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総務部\02_経理\●コンストラクション\請求書様式_立替金分インボイス対応\HP\"/>
    </mc:Choice>
  </mc:AlternateContent>
  <xr:revisionPtr revIDLastSave="0" documentId="13_ncr:1_{49EB82BF-F88B-4FC3-8804-3F838034AB3C}" xr6:coauthVersionLast="47" xr6:coauthVersionMax="47" xr10:uidLastSave="{00000000-0000-0000-0000-000000000000}"/>
  <bookViews>
    <workbookView xWindow="-120" yWindow="-120" windowWidth="29040" windowHeight="15720" tabRatio="869" xr2:uid="{C4795D84-0950-4674-BCB7-7EA62AC24D9A}"/>
  </bookViews>
  <sheets>
    <sheet name="請求書の郵送について" sheetId="11" r:id="rId1"/>
    <sheet name="請求書_外注以外" sheetId="5" r:id="rId2"/>
    <sheet name="請求書（見本）_外注以外" sheetId="2" r:id="rId3"/>
    <sheet name="請求書_外注" sheetId="6" r:id="rId4"/>
    <sheet name="請求書（見本）_外注" sheetId="10" r:id="rId5"/>
  </sheets>
  <definedNames>
    <definedName name="_xlnm.Print_Area" localSheetId="2">'請求書（見本）_外注以外'!$A$1:$CX$114</definedName>
    <definedName name="_xlnm.Print_Area" localSheetId="1">請求書_外注以外!$A$1:$CR$229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104" i="6" l="1"/>
  <c r="DZ111" i="6"/>
  <c r="DZ118" i="6"/>
  <c r="AI118" i="6"/>
  <c r="DZ130" i="10"/>
  <c r="AD77" i="10"/>
  <c r="DU77" i="10"/>
  <c r="FE31" i="6"/>
  <c r="BT143" i="10"/>
  <c r="AD65" i="10" s="1"/>
  <c r="DU65" i="10" s="1"/>
  <c r="FK137" i="10"/>
  <c r="EZ137" i="10"/>
  <c r="FK131" i="10"/>
  <c r="EZ131" i="10"/>
  <c r="FK125" i="10"/>
  <c r="EZ125" i="10"/>
  <c r="FK119" i="10"/>
  <c r="EZ119" i="10"/>
  <c r="FK113" i="10"/>
  <c r="EZ113" i="10"/>
  <c r="FK107" i="10"/>
  <c r="EZ107" i="10"/>
  <c r="FK101" i="10"/>
  <c r="EZ101" i="10"/>
  <c r="FK95" i="10"/>
  <c r="EZ95" i="10"/>
  <c r="FK89" i="10"/>
  <c r="EZ89" i="10"/>
  <c r="CX92" i="10"/>
  <c r="FK83" i="10"/>
  <c r="EZ83" i="10"/>
  <c r="CX88" i="10"/>
  <c r="CX84" i="10"/>
  <c r="FK77" i="10"/>
  <c r="EZ77" i="10"/>
  <c r="FK71" i="10"/>
  <c r="EZ71" i="10"/>
  <c r="FK65" i="10"/>
  <c r="EZ65" i="10"/>
  <c r="FK59" i="10"/>
  <c r="EZ59" i="10"/>
  <c r="AD59" i="10"/>
  <c r="DU59" i="10" s="1"/>
  <c r="FK53" i="10"/>
  <c r="EZ53" i="10"/>
  <c r="DU53" i="10"/>
  <c r="DU47" i="10"/>
  <c r="DU43" i="10"/>
  <c r="DU39" i="10"/>
  <c r="FE31" i="10"/>
  <c r="FE25" i="10"/>
  <c r="FE21" i="10"/>
  <c r="FE17" i="10"/>
  <c r="FE11" i="10"/>
  <c r="CS2" i="10"/>
  <c r="CS2" i="6"/>
  <c r="CX92" i="6"/>
  <c r="CX88" i="6"/>
  <c r="CX84" i="6"/>
  <c r="FK59" i="6"/>
  <c r="FK65" i="6"/>
  <c r="FK71" i="6"/>
  <c r="FK77" i="6"/>
  <c r="FK83" i="6"/>
  <c r="FK89" i="6"/>
  <c r="FK95" i="6"/>
  <c r="FK101" i="6"/>
  <c r="FK107" i="6"/>
  <c r="FK113" i="6"/>
  <c r="FK119" i="6"/>
  <c r="FK125" i="6"/>
  <c r="FK131" i="6"/>
  <c r="FK137" i="6"/>
  <c r="FK53" i="6"/>
  <c r="EZ53" i="6"/>
  <c r="EZ59" i="6"/>
  <c r="EZ65" i="6"/>
  <c r="EZ71" i="6"/>
  <c r="EZ77" i="6"/>
  <c r="EZ83" i="6"/>
  <c r="EZ89" i="6"/>
  <c r="EZ95" i="6"/>
  <c r="EZ101" i="6"/>
  <c r="EZ107" i="6"/>
  <c r="EZ113" i="6"/>
  <c r="EZ119" i="6"/>
  <c r="EZ125" i="6"/>
  <c r="EZ131" i="6"/>
  <c r="EZ137" i="6"/>
  <c r="DU53" i="6"/>
  <c r="DU47" i="6"/>
  <c r="DU43" i="6"/>
  <c r="DU39" i="6"/>
  <c r="FE25" i="6"/>
  <c r="FE21" i="6"/>
  <c r="FE17" i="6"/>
  <c r="FE11" i="6"/>
  <c r="BT143" i="6"/>
  <c r="FK143" i="10" l="1"/>
  <c r="AD71" i="10"/>
  <c r="FK143" i="6"/>
  <c r="DZ130" i="6"/>
  <c r="AD59" i="6"/>
  <c r="DU59" i="6" s="1"/>
  <c r="AD65" i="6"/>
  <c r="AE194" i="2"/>
  <c r="BZ113" i="2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09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AE189" i="5"/>
  <c r="BZ113" i="5"/>
  <c r="B227" i="5"/>
  <c r="AE199" i="5"/>
  <c r="AE194" i="5"/>
  <c r="BP186" i="5"/>
  <c r="BP179" i="5"/>
  <c r="AE177" i="5"/>
  <c r="BP173" i="5"/>
  <c r="BP166" i="5"/>
  <c r="AE160" i="5"/>
  <c r="BN157" i="5"/>
  <c r="BN150" i="5"/>
  <c r="BN146" i="5"/>
  <c r="BN142" i="5"/>
  <c r="BN138" i="5"/>
  <c r="AD132" i="5"/>
  <c r="AK128" i="5"/>
  <c r="BN124" i="5"/>
  <c r="B115" i="5"/>
  <c r="AE76" i="5"/>
  <c r="AE69" i="5"/>
  <c r="AE182" i="5" s="1"/>
  <c r="AE52" i="5"/>
  <c r="AE42" i="5" s="1"/>
  <c r="AE30" i="5"/>
  <c r="AE143" i="5" s="1"/>
  <c r="AE52" i="2"/>
  <c r="AE69" i="2"/>
  <c r="AE76" i="2"/>
  <c r="AE30" i="2"/>
  <c r="DU65" i="6" l="1"/>
  <c r="AE21" i="10"/>
  <c r="DU71" i="10"/>
  <c r="AE26" i="10"/>
  <c r="DV26" i="10" s="1"/>
  <c r="AD71" i="6"/>
  <c r="DU71" i="6" s="1"/>
  <c r="BZ226" i="5"/>
  <c r="AE59" i="5"/>
  <c r="AE172" i="5" s="1"/>
  <c r="AE155" i="5"/>
  <c r="AE25" i="5"/>
  <c r="AE138" i="5" s="1"/>
  <c r="AE165" i="5"/>
  <c r="AE35" i="5"/>
  <c r="AE148" i="5" s="1"/>
  <c r="AE42" i="2"/>
  <c r="AE35" i="2"/>
  <c r="AE59" i="2"/>
  <c r="AD77" i="6" l="1"/>
  <c r="DU77" i="6" s="1"/>
  <c r="DV21" i="10"/>
  <c r="AE16" i="10"/>
  <c r="AE21" i="6"/>
  <c r="DV21" i="6" s="1"/>
  <c r="AE26" i="6"/>
  <c r="DV26" i="6" s="1"/>
  <c r="AE25" i="2"/>
  <c r="DZ111" i="10" l="1"/>
  <c r="DV16" i="10"/>
  <c r="DZ104" i="10" s="1"/>
  <c r="AI104" i="10"/>
  <c r="AI118" i="10" s="1"/>
  <c r="DZ118" i="10" s="1"/>
  <c r="AE16" i="6"/>
  <c r="AI104" i="6" l="1"/>
  <c r="DV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鈴原菜美</author>
  </authors>
  <commentList>
    <comment ref="B2" authorId="0" shapeId="0" xr:uid="{8ECA605E-DA4B-49F6-9D57-E36688D35E6E}">
      <text>
        <r>
          <rPr>
            <sz val="8"/>
            <color indexed="81"/>
            <rFont val="MS P ゴシック"/>
            <family val="3"/>
            <charset val="128"/>
          </rPr>
          <t>どの会社宛かをご確認ください。
・シンクコンストラクション㈱
・シンクコンサルタント㈱
・シンクファーム㈱
・シンクフーズ㈱
・シンクアイ㈱
・〇〇特定建設工事共同企業体（JV）</t>
        </r>
      </text>
    </comment>
    <comment ref="BN44" authorId="0" shapeId="0" xr:uid="{C3FAD8E8-FD65-48DC-AE25-CA9709FEE2FC}">
      <text>
        <r>
          <rPr>
            <sz val="9"/>
            <color indexed="81"/>
            <rFont val="MS P ゴシック"/>
            <family val="3"/>
            <charset val="128"/>
          </rPr>
          <t>適格請求書発行事業者登録を行っている場合にご入力ください</t>
        </r>
      </text>
    </comment>
    <comment ref="BD50" authorId="0" shapeId="0" xr:uid="{ECAA4288-6832-49D2-8930-03B553F9CEAF}">
      <text>
        <r>
          <rPr>
            <sz val="9"/>
            <color indexed="81"/>
            <rFont val="MS P ゴシック"/>
            <family val="3"/>
            <charset val="128"/>
          </rPr>
          <t>御社所定の請求書が添付されている場合に限り、専用請求書への押印は省略可能です。</t>
        </r>
      </text>
    </comment>
    <comment ref="BD91" authorId="0" shapeId="0" xr:uid="{362DCBED-762D-4382-8190-666637C31B5A}">
      <text>
        <r>
          <rPr>
            <sz val="9"/>
            <color indexed="81"/>
            <rFont val="MS P ゴシック"/>
            <family val="3"/>
            <charset val="128"/>
          </rPr>
          <t>御社所定の請求書が添付されている場合で、取引銀行が記載されている場合に限り、専用請求書への取引銀行の記載は省略可能です。</t>
        </r>
      </text>
    </comment>
    <comment ref="B114" authorId="0" shapeId="0" xr:uid="{F631DCC9-8E31-4B76-A67E-165A6B069E8D}">
      <text>
        <r>
          <rPr>
            <sz val="9"/>
            <color indexed="81"/>
            <rFont val="MS P ゴシック"/>
            <family val="3"/>
            <charset val="128"/>
          </rPr>
          <t>御社所定の請求書が添付されている場合で、請求明細が記載されている場合に限り、専用請求書への請求明細の記載は省略可能です。</t>
        </r>
      </text>
    </comment>
  </commentList>
</comments>
</file>

<file path=xl/sharedStrings.xml><?xml version="1.0" encoding="utf-8"?>
<sst xmlns="http://schemas.openxmlformats.org/spreadsheetml/2006/main" count="352" uniqueCount="136">
  <si>
    <t>御中</t>
    <rPh sb="0" eb="2">
      <t>オンチュウ</t>
    </rPh>
    <phoneticPr fontId="4"/>
  </si>
  <si>
    <t>請　　求　　書</t>
    <rPh sb="0" eb="1">
      <t>ショウ</t>
    </rPh>
    <rPh sb="3" eb="4">
      <t>モトム</t>
    </rPh>
    <rPh sb="6" eb="7">
      <t>ショ</t>
    </rPh>
    <phoneticPr fontId="4"/>
  </si>
  <si>
    <t>（</t>
    <phoneticPr fontId="4"/>
  </si>
  <si>
    <t>部分払い　回</t>
    <rPh sb="0" eb="2">
      <t>ブブン</t>
    </rPh>
    <rPh sb="2" eb="3">
      <t>ハラ</t>
    </rPh>
    <rPh sb="5" eb="6">
      <t>カイ</t>
    </rPh>
    <phoneticPr fontId="4"/>
  </si>
  <si>
    <t>）</t>
    <phoneticPr fontId="4"/>
  </si>
  <si>
    <t>下記のとおり</t>
    <rPh sb="0" eb="2">
      <t>カキ</t>
    </rPh>
    <phoneticPr fontId="4"/>
  </si>
  <si>
    <t>請求します</t>
    <rPh sb="0" eb="2">
      <t>セイキュウ</t>
    </rPh>
    <phoneticPr fontId="4"/>
  </si>
  <si>
    <t>完成　　　払</t>
    <rPh sb="0" eb="2">
      <t>カンセイ</t>
    </rPh>
    <rPh sb="5" eb="6">
      <t>ハラ</t>
    </rPh>
    <phoneticPr fontId="4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</si>
  <si>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4"/>
  </si>
  <si>
    <t>（Ⅰ）</t>
    <phoneticPr fontId="4"/>
  </si>
  <si>
    <t>会社名</t>
    <rPh sb="0" eb="3">
      <t>カイシャメイ</t>
    </rPh>
    <phoneticPr fontId="4"/>
  </si>
  <si>
    <t>（Ｇ）＋（Ｈ）</t>
    <phoneticPr fontId="4"/>
  </si>
  <si>
    <t>税抜工事金額 （Ｇ）　10％対象</t>
    <rPh sb="0" eb="1">
      <t>ゼイ</t>
    </rPh>
    <rPh sb="1" eb="2">
      <t>ヌ</t>
    </rPh>
    <rPh sb="2" eb="3">
      <t>コウ</t>
    </rPh>
    <rPh sb="3" eb="4">
      <t>ジ</t>
    </rPh>
    <rPh sb="4" eb="5">
      <t>カネ</t>
    </rPh>
    <rPh sb="5" eb="6">
      <t>ガク</t>
    </rPh>
    <rPh sb="14" eb="16">
      <t>タイショウ</t>
    </rPh>
    <phoneticPr fontId="4"/>
  </si>
  <si>
    <t>登録番号　T</t>
    <rPh sb="0" eb="4">
      <t>トウロクバンゴウ</t>
    </rPh>
    <phoneticPr fontId="4"/>
  </si>
  <si>
    <t>工　事　番　号　</t>
    <rPh sb="0" eb="1">
      <t>コウ</t>
    </rPh>
    <rPh sb="2" eb="3">
      <t>コト</t>
    </rPh>
    <rPh sb="4" eb="5">
      <t>バン</t>
    </rPh>
    <rPh sb="6" eb="7">
      <t>ゴウ</t>
    </rPh>
    <phoneticPr fontId="4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</si>
  <si>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4"/>
  </si>
  <si>
    <t>　工　　事　　価　　格　（Ａ）</t>
    <rPh sb="1" eb="2">
      <t>コウ</t>
    </rPh>
    <rPh sb="4" eb="5">
      <t>コト</t>
    </rPh>
    <rPh sb="7" eb="8">
      <t>アタイ</t>
    </rPh>
    <rPh sb="10" eb="11">
      <t>カク</t>
    </rPh>
    <phoneticPr fontId="4"/>
  </si>
  <si>
    <t>回</t>
    <rPh sb="0" eb="1">
      <t>カイ</t>
    </rPh>
    <phoneticPr fontId="4"/>
  </si>
  <si>
    <t>前 回 迄 部 分 受 領 額</t>
    <rPh sb="0" eb="1">
      <t>マエ</t>
    </rPh>
    <rPh sb="2" eb="3">
      <t>カイ</t>
    </rPh>
    <rPh sb="4" eb="5">
      <t>マデ</t>
    </rPh>
    <rPh sb="6" eb="7">
      <t>ブ</t>
    </rPh>
    <rPh sb="8" eb="9">
      <t>ブン</t>
    </rPh>
    <rPh sb="10" eb="11">
      <t>ウケ</t>
    </rPh>
    <rPh sb="12" eb="13">
      <t>リョウ</t>
    </rPh>
    <rPh sb="14" eb="15">
      <t>ガク</t>
    </rPh>
    <phoneticPr fontId="4"/>
  </si>
  <si>
    <t>年月日</t>
    <rPh sb="0" eb="3">
      <t>ネンガッピ</t>
    </rPh>
    <phoneticPr fontId="4"/>
  </si>
  <si>
    <t>金　　　　　額</t>
    <rPh sb="0" eb="1">
      <t>キン</t>
    </rPh>
    <rPh sb="6" eb="7">
      <t>ガク</t>
    </rPh>
    <phoneticPr fontId="4"/>
  </si>
  <si>
    <t>　今回迄の累計出来高　（Ｂ）</t>
    <rPh sb="1" eb="3">
      <t>コンカイ</t>
    </rPh>
    <rPh sb="3" eb="4">
      <t>マデ</t>
    </rPh>
    <rPh sb="5" eb="7">
      <t>ルイケイ</t>
    </rPh>
    <rPh sb="7" eb="10">
      <t>デキダカ</t>
    </rPh>
    <phoneticPr fontId="4"/>
  </si>
  <si>
    <t>同上に対する総請求高</t>
    <rPh sb="0" eb="2">
      <t>ドウジョウ</t>
    </rPh>
    <rPh sb="3" eb="4">
      <t>タイ</t>
    </rPh>
    <rPh sb="6" eb="7">
      <t>ソウ</t>
    </rPh>
    <rPh sb="7" eb="9">
      <t>セイキュウ</t>
    </rPh>
    <rPh sb="9" eb="10">
      <t>タカ</t>
    </rPh>
    <phoneticPr fontId="4"/>
  </si>
  <si>
    <t>（Ｃ）</t>
    <phoneticPr fontId="4"/>
  </si>
  <si>
    <t>【（B）×</t>
    <phoneticPr fontId="4"/>
  </si>
  <si>
    <t>％</t>
    <phoneticPr fontId="4"/>
  </si>
  <si>
    <t>】</t>
    <phoneticPr fontId="4"/>
  </si>
  <si>
    <t>　前回迄の累計受領額（Ｄ）</t>
    <rPh sb="1" eb="2">
      <t>マエ</t>
    </rPh>
    <rPh sb="2" eb="3">
      <t>カイ</t>
    </rPh>
    <rPh sb="3" eb="4">
      <t>マデ</t>
    </rPh>
    <rPh sb="5" eb="7">
      <t>ルイケイ</t>
    </rPh>
    <rPh sb="7" eb="9">
      <t>ジュリョウ</t>
    </rPh>
    <rPh sb="9" eb="10">
      <t>ガク</t>
    </rPh>
    <phoneticPr fontId="4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</si>
  <si>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4"/>
  </si>
  <si>
    <t>（Ｅ）</t>
    <phoneticPr fontId="4"/>
  </si>
  <si>
    <t>〔（Ｃ）－（Ｄ）〕</t>
    <phoneticPr fontId="4"/>
  </si>
  <si>
    <t>請　　求　　残　　額</t>
    <rPh sb="0" eb="1">
      <t>ショウ</t>
    </rPh>
    <rPh sb="3" eb="4">
      <t>モトム</t>
    </rPh>
    <rPh sb="6" eb="7">
      <t>ザン</t>
    </rPh>
    <rPh sb="9" eb="10">
      <t>ガク</t>
    </rPh>
    <phoneticPr fontId="4"/>
  </si>
  <si>
    <t>計</t>
    <rPh sb="0" eb="1">
      <t>ケイ</t>
    </rPh>
    <phoneticPr fontId="4"/>
  </si>
  <si>
    <t>(D)</t>
    <phoneticPr fontId="4"/>
  </si>
  <si>
    <t>取引銀行</t>
    <rPh sb="0" eb="2">
      <t>トリヒキ</t>
    </rPh>
    <rPh sb="2" eb="4">
      <t>ギンコウ</t>
    </rPh>
    <phoneticPr fontId="4"/>
  </si>
  <si>
    <t>下記工事における費用を請求します</t>
    <rPh sb="0" eb="2">
      <t>カキ</t>
    </rPh>
    <rPh sb="2" eb="4">
      <t>コウジ</t>
    </rPh>
    <rPh sb="8" eb="10">
      <t>ヒヨウ</t>
    </rPh>
    <phoneticPr fontId="4"/>
  </si>
  <si>
    <t>合計</t>
    <rPh sb="0" eb="2">
      <t>ゴウケイ</t>
    </rPh>
    <phoneticPr fontId="4"/>
  </si>
  <si>
    <t>税抜金額合計</t>
    <rPh sb="0" eb="1">
      <t>ゼイ</t>
    </rPh>
    <rPh sb="1" eb="2">
      <t>ヌ</t>
    </rPh>
    <rPh sb="2" eb="3">
      <t>カネ</t>
    </rPh>
    <rPh sb="3" eb="4">
      <t>ガク</t>
    </rPh>
    <rPh sb="4" eb="6">
      <t>ゴウケイ</t>
    </rPh>
    <phoneticPr fontId="4"/>
  </si>
  <si>
    <t>消費税額合計</t>
    <rPh sb="0" eb="1">
      <t>ケ</t>
    </rPh>
    <rPh sb="1" eb="2">
      <t>ヒ</t>
    </rPh>
    <rPh sb="2" eb="3">
      <t>ゼイ</t>
    </rPh>
    <rPh sb="3" eb="4">
      <t>ガク</t>
    </rPh>
    <rPh sb="4" eb="6">
      <t>ゴウケイ</t>
    </rPh>
    <phoneticPr fontId="4"/>
  </si>
  <si>
    <t>　　　　　  　　  　　　印</t>
    <rPh sb="14" eb="15">
      <t>イン</t>
    </rPh>
    <phoneticPr fontId="4"/>
  </si>
  <si>
    <t>小計　（10％対象）</t>
    <rPh sb="0" eb="2">
      <t>ショウケイ</t>
    </rPh>
    <rPh sb="7" eb="9">
      <t>タイショウ</t>
    </rPh>
    <phoneticPr fontId="4"/>
  </si>
  <si>
    <t>税抜金額　（10％対象）</t>
    <rPh sb="0" eb="1">
      <t>ゼイ</t>
    </rPh>
    <rPh sb="1" eb="2">
      <t>ヌ</t>
    </rPh>
    <rPh sb="2" eb="3">
      <t>カネ</t>
    </rPh>
    <rPh sb="3" eb="4">
      <t>ガク</t>
    </rPh>
    <phoneticPr fontId="4"/>
  </si>
  <si>
    <t>□当社発行の請求書を添付しますので、専用請求書に押印は省略します</t>
    <rPh sb="1" eb="3">
      <t>トウシャ</t>
    </rPh>
    <phoneticPr fontId="4"/>
  </si>
  <si>
    <t>消費税額　（10％対象）</t>
    <rPh sb="0" eb="1">
      <t>ケ</t>
    </rPh>
    <rPh sb="1" eb="2">
      <t>ヒ</t>
    </rPh>
    <rPh sb="2" eb="3">
      <t>ゼイ</t>
    </rPh>
    <rPh sb="3" eb="4">
      <t>ガク</t>
    </rPh>
    <phoneticPr fontId="4"/>
  </si>
  <si>
    <t>取引銀行</t>
    <phoneticPr fontId="4"/>
  </si>
  <si>
    <t>銀行名
支店名</t>
    <rPh sb="0" eb="3">
      <t>ギンコウメイ</t>
    </rPh>
    <rPh sb="4" eb="7">
      <t>シテンメイ</t>
    </rPh>
    <phoneticPr fontId="4"/>
  </si>
  <si>
    <t>小計　（8％対象）</t>
    <rPh sb="0" eb="2">
      <t>ショウケイ</t>
    </rPh>
    <rPh sb="6" eb="8">
      <t>タイショウ</t>
    </rPh>
    <phoneticPr fontId="4"/>
  </si>
  <si>
    <t>科目名</t>
    <rPh sb="0" eb="3">
      <t>カモクメイ</t>
    </rPh>
    <phoneticPr fontId="4"/>
  </si>
  <si>
    <t>税抜金額　（8％対象）</t>
    <rPh sb="0" eb="1">
      <t>ゼイ</t>
    </rPh>
    <rPh sb="1" eb="2">
      <t>ヌ</t>
    </rPh>
    <rPh sb="2" eb="3">
      <t>カネ</t>
    </rPh>
    <rPh sb="3" eb="4">
      <t>ガク</t>
    </rPh>
    <phoneticPr fontId="4"/>
  </si>
  <si>
    <t>口座番号</t>
    <rPh sb="0" eb="4">
      <t>コウザバンゴウ</t>
    </rPh>
    <phoneticPr fontId="4"/>
  </si>
  <si>
    <t>消費税額　（8％対象）</t>
    <rPh sb="0" eb="1">
      <t>ケ</t>
    </rPh>
    <rPh sb="1" eb="2">
      <t>ヒ</t>
    </rPh>
    <rPh sb="2" eb="3">
      <t>ゼイ</t>
    </rPh>
    <rPh sb="3" eb="4">
      <t>ガク</t>
    </rPh>
    <phoneticPr fontId="4"/>
  </si>
  <si>
    <t>口座名義
(ｶﾀｶﾅ）</t>
    <rPh sb="0" eb="2">
      <t>コウザ</t>
    </rPh>
    <rPh sb="2" eb="4">
      <t>メイギ</t>
    </rPh>
    <phoneticPr fontId="4"/>
  </si>
  <si>
    <t>小計　（非課税・不課税対象）</t>
    <rPh sb="0" eb="2">
      <t>ショウケイ</t>
    </rPh>
    <rPh sb="4" eb="7">
      <t>ヒカゼイ</t>
    </rPh>
    <rPh sb="8" eb="11">
      <t>フカゼイ</t>
    </rPh>
    <rPh sb="11" eb="13">
      <t>タイショウ</t>
    </rPh>
    <phoneticPr fontId="4"/>
  </si>
  <si>
    <t>税抜金額　（非課税・不課税対象）</t>
    <rPh sb="0" eb="1">
      <t>ゼイ</t>
    </rPh>
    <rPh sb="1" eb="2">
      <t>ヌ</t>
    </rPh>
    <rPh sb="2" eb="3">
      <t>カネ</t>
    </rPh>
    <rPh sb="3" eb="4">
      <t>ガク</t>
    </rPh>
    <phoneticPr fontId="4"/>
  </si>
  <si>
    <t>消費税額　（非課税・不課税対象）</t>
    <rPh sb="0" eb="1">
      <t>ケ</t>
    </rPh>
    <rPh sb="1" eb="2">
      <t>ヒ</t>
    </rPh>
    <rPh sb="2" eb="3">
      <t>ゼイ</t>
    </rPh>
    <rPh sb="3" eb="4">
      <t>ガク</t>
    </rPh>
    <phoneticPr fontId="4"/>
  </si>
  <si>
    <t>□当社発行の請求書に記載していますので、専用請求書への記載は省略します</t>
    <rPh sb="1" eb="3">
      <t>トウシャ</t>
    </rPh>
    <rPh sb="10" eb="12">
      <t>キサイ</t>
    </rPh>
    <rPh sb="27" eb="29">
      <t>キサイ</t>
    </rPh>
    <phoneticPr fontId="4"/>
  </si>
  <si>
    <t>請　求　書(控え）</t>
    <rPh sb="0" eb="1">
      <t>ショウ</t>
    </rPh>
    <rPh sb="2" eb="3">
      <t>モトム</t>
    </rPh>
    <rPh sb="4" eb="5">
      <t>ショ</t>
    </rPh>
    <rPh sb="6" eb="7">
      <t>ヒカエ</t>
    </rPh>
    <phoneticPr fontId="4"/>
  </si>
  <si>
    <t>日付</t>
    <rPh sb="0" eb="2">
      <t>ヒヅケ</t>
    </rPh>
    <phoneticPr fontId="4"/>
  </si>
  <si>
    <t>外注用</t>
    <rPh sb="0" eb="2">
      <t>ガイチュウ</t>
    </rPh>
    <rPh sb="2" eb="3">
      <t>ヨウ</t>
    </rPh>
    <phoneticPr fontId="4"/>
  </si>
  <si>
    <t>内容</t>
    <rPh sb="0" eb="2">
      <t>ナイヨウ</t>
    </rPh>
    <phoneticPr fontId="4"/>
  </si>
  <si>
    <t>税率</t>
    <rPh sb="0" eb="2">
      <t>ゼイリツ</t>
    </rPh>
    <phoneticPr fontId="4"/>
  </si>
  <si>
    <t>税抜</t>
    <rPh sb="0" eb="2">
      <t>ゼイヌ</t>
    </rPh>
    <phoneticPr fontId="4"/>
  </si>
  <si>
    <t>合　計</t>
    <rPh sb="0" eb="1">
      <t>ゴウ</t>
    </rPh>
    <rPh sb="2" eb="3">
      <t>ケイ</t>
    </rPh>
    <phoneticPr fontId="4"/>
  </si>
  <si>
    <t>外注以外用</t>
    <rPh sb="0" eb="4">
      <t>ガイチュウイガイ</t>
    </rPh>
    <rPh sb="4" eb="5">
      <t>ヨウ</t>
    </rPh>
    <phoneticPr fontId="4"/>
  </si>
  <si>
    <t>請求明細</t>
    <rPh sb="0" eb="4">
      <t>セイキュウメイサイ</t>
    </rPh>
    <phoneticPr fontId="4"/>
  </si>
  <si>
    <t>□添付の当社発行の請求書に記載していますので、専用請求書への請求明細の記載は省略します</t>
    <rPh sb="1" eb="3">
      <t>テンプ</t>
    </rPh>
    <rPh sb="4" eb="6">
      <t>トウシャ</t>
    </rPh>
    <rPh sb="6" eb="8">
      <t>ハッコウ</t>
    </rPh>
    <rPh sb="9" eb="12">
      <t>セイキュウショ</t>
    </rPh>
    <rPh sb="13" eb="15">
      <t>キサイ</t>
    </rPh>
    <rPh sb="23" eb="25">
      <t>センヨウ</t>
    </rPh>
    <rPh sb="25" eb="28">
      <t>セイキュウショ</t>
    </rPh>
    <rPh sb="30" eb="32">
      <t>セイキュウ</t>
    </rPh>
    <rPh sb="32" eb="34">
      <t>メイサイ</t>
    </rPh>
    <rPh sb="35" eb="37">
      <t>キサイ</t>
    </rPh>
    <rPh sb="38" eb="40">
      <t>ショウリャク</t>
    </rPh>
    <phoneticPr fontId="4"/>
  </si>
  <si>
    <t>□当社発行の請求書を添付しますので、専用請求書への押印は省略します</t>
    <rPh sb="1" eb="3">
      <t>トウシャ</t>
    </rPh>
    <rPh sb="3" eb="5">
      <t>ハッコウ</t>
    </rPh>
    <rPh sb="6" eb="9">
      <t>セイキュウショ</t>
    </rPh>
    <rPh sb="10" eb="12">
      <t>テンプ</t>
    </rPh>
    <rPh sb="18" eb="23">
      <t>センヨウセイキュウショ</t>
    </rPh>
    <rPh sb="25" eb="27">
      <t>オウイン</t>
    </rPh>
    <rPh sb="28" eb="30">
      <t>ショウリャク</t>
    </rPh>
    <phoneticPr fontId="4"/>
  </si>
  <si>
    <t>消費税額　（Ｈ）　10％</t>
    <rPh sb="0" eb="1">
      <t>ケ</t>
    </rPh>
    <rPh sb="1" eb="2">
      <t>ヒ</t>
    </rPh>
    <rPh sb="2" eb="3">
      <t>ゼイ</t>
    </rPh>
    <rPh sb="3" eb="4">
      <t>ガク</t>
    </rPh>
    <phoneticPr fontId="4"/>
  </si>
  <si>
    <t>シンクコンストラクション㈱</t>
  </si>
  <si>
    <t>●●市△△町1-2-3</t>
    <rPh sb="2" eb="3">
      <t>シ</t>
    </rPh>
    <rPh sb="5" eb="6">
      <t>マチ</t>
    </rPh>
    <phoneticPr fontId="4"/>
  </si>
  <si>
    <t>令和〇年度△△事業××改良工事</t>
    <phoneticPr fontId="4"/>
  </si>
  <si>
    <t>ダミー株式会社 　　　印</t>
    <rPh sb="11" eb="12">
      <t>イン</t>
    </rPh>
    <phoneticPr fontId="4"/>
  </si>
  <si>
    <t>普通　123456</t>
    <rPh sb="0" eb="2">
      <t>フツウ</t>
    </rPh>
    <phoneticPr fontId="4"/>
  </si>
  <si>
    <t>〇〇銀行　××支店</t>
    <phoneticPr fontId="4"/>
  </si>
  <si>
    <t>普通</t>
    <rPh sb="0" eb="2">
      <t>フツウ</t>
    </rPh>
    <phoneticPr fontId="4"/>
  </si>
  <si>
    <t>ﾀﾞﾐｰ（ｶ</t>
    <phoneticPr fontId="4"/>
  </si>
  <si>
    <t>BC1-</t>
    <phoneticPr fontId="4"/>
  </si>
  <si>
    <t>令和  　  年　    月　    日</t>
    <rPh sb="0" eb="2">
      <t>レイワ</t>
    </rPh>
    <rPh sb="7" eb="8">
      <t>ネン</t>
    </rPh>
    <rPh sb="13" eb="14">
      <t>ガツ</t>
    </rPh>
    <rPh sb="19" eb="20">
      <t>ニチ</t>
    </rPh>
    <phoneticPr fontId="4"/>
  </si>
  <si>
    <t>令和　    年　    月　    日</t>
    <rPh sb="0" eb="2">
      <t>レイワ</t>
    </rPh>
    <rPh sb="7" eb="8">
      <t>ネン</t>
    </rPh>
    <rPh sb="13" eb="14">
      <t>ガツ</t>
    </rPh>
    <rPh sb="19" eb="20">
      <t>ニチ</t>
    </rPh>
    <phoneticPr fontId="4"/>
  </si>
  <si>
    <t>シンクコンストラクション(株)</t>
    <rPh sb="12" eb="15">
      <t>カブ</t>
    </rPh>
    <phoneticPr fontId="4"/>
  </si>
  <si>
    <t>請求金額（税込）</t>
    <rPh sb="0" eb="4">
      <t>セイキュウキンガク</t>
    </rPh>
    <rPh sb="5" eb="7">
      <t>ゼイコ</t>
    </rPh>
    <phoneticPr fontId="4"/>
  </si>
  <si>
    <t>立替分（税込）</t>
    <rPh sb="0" eb="3">
      <t>タテカエブン</t>
    </rPh>
    <phoneticPr fontId="4"/>
  </si>
  <si>
    <t>差引支払金額（税込）</t>
    <rPh sb="0" eb="2">
      <t>サシヒキ</t>
    </rPh>
    <rPh sb="2" eb="4">
      <t>シハライ</t>
    </rPh>
    <rPh sb="4" eb="6">
      <t>キンガク</t>
    </rPh>
    <phoneticPr fontId="4"/>
  </si>
  <si>
    <t>◆御社からの今回の請求に基づく支払額は、下記の通りです</t>
    <rPh sb="1" eb="3">
      <t>オンシャ</t>
    </rPh>
    <rPh sb="6" eb="8">
      <t>コンカイ</t>
    </rPh>
    <rPh sb="9" eb="11">
      <t>セイキュウ</t>
    </rPh>
    <rPh sb="12" eb="13">
      <t>モト</t>
    </rPh>
    <rPh sb="15" eb="17">
      <t>シハライ</t>
    </rPh>
    <rPh sb="17" eb="18">
      <t>ガク</t>
    </rPh>
    <rPh sb="20" eb="22">
      <t>カキ</t>
    </rPh>
    <rPh sb="23" eb="24">
      <t>トオ</t>
    </rPh>
    <phoneticPr fontId="4"/>
  </si>
  <si>
    <t>　　※立替分についての詳細は
　　　別紙、請求書兼立替明細通知書の通りです</t>
    <rPh sb="3" eb="6">
      <t>タテカエブン</t>
    </rPh>
    <rPh sb="11" eb="13">
      <t>ショウサイ</t>
    </rPh>
    <rPh sb="18" eb="20">
      <t>ベッシ</t>
    </rPh>
    <rPh sb="21" eb="24">
      <t>セイキュウショ</t>
    </rPh>
    <rPh sb="24" eb="25">
      <t>ケン</t>
    </rPh>
    <rPh sb="25" eb="27">
      <t>タテカエ</t>
    </rPh>
    <rPh sb="27" eb="29">
      <t>メイサイ</t>
    </rPh>
    <rPh sb="29" eb="32">
      <t>ツウチショ</t>
    </rPh>
    <rPh sb="33" eb="34">
      <t>トオ</t>
    </rPh>
    <phoneticPr fontId="4"/>
  </si>
  <si>
    <t>請求書(控）</t>
    <rPh sb="0" eb="1">
      <t>ショウ</t>
    </rPh>
    <rPh sb="1" eb="2">
      <t>モトム</t>
    </rPh>
    <rPh sb="2" eb="3">
      <t>ショ</t>
    </rPh>
    <rPh sb="4" eb="5">
      <t>ヒカエ</t>
    </rPh>
    <phoneticPr fontId="4"/>
  </si>
  <si>
    <t>東広島市桧山</t>
    <rPh sb="0" eb="4">
      <t>ヒガシヒロシマシ</t>
    </rPh>
    <rPh sb="4" eb="6">
      <t>ヒヤマ</t>
    </rPh>
    <phoneticPr fontId="4"/>
  </si>
  <si>
    <t>　株式会社A社　　　  　　 　印</t>
    <rPh sb="1" eb="5">
      <t>カブシキカイシャ</t>
    </rPh>
    <rPh sb="6" eb="7">
      <t>シャ</t>
    </rPh>
    <rPh sb="16" eb="17">
      <t>イン</t>
    </rPh>
    <phoneticPr fontId="4"/>
  </si>
  <si>
    <t>広島銀行　西条支店</t>
    <rPh sb="0" eb="2">
      <t>ヒロシマ</t>
    </rPh>
    <rPh sb="2" eb="4">
      <t>ギンコウ</t>
    </rPh>
    <rPh sb="5" eb="9">
      <t>サイジョウシテン</t>
    </rPh>
    <phoneticPr fontId="4"/>
  </si>
  <si>
    <t>カブ）エーシャ</t>
    <phoneticPr fontId="4"/>
  </si>
  <si>
    <t>　　　　　※振込先名はカタカナで記入</t>
    <rPh sb="6" eb="10">
      <t>フリコミサキメイ</t>
    </rPh>
    <rPh sb="16" eb="18">
      <t>キニュウ</t>
    </rPh>
    <phoneticPr fontId="4"/>
  </si>
  <si>
    <t>登録番号T</t>
    <rPh sb="0" eb="4">
      <t>トウロクバンゴウ</t>
    </rPh>
    <phoneticPr fontId="4"/>
  </si>
  <si>
    <t>A工事</t>
    <phoneticPr fontId="4"/>
  </si>
  <si>
    <t>　　　　　　　　  　　 　印</t>
    <rPh sb="14" eb="15">
      <t>イン</t>
    </rPh>
    <phoneticPr fontId="4"/>
  </si>
  <si>
    <t>（Ａ）－（Ｄ）－（Ｅ）</t>
  </si>
  <si>
    <t xml:space="preserve">    ※立替分（税抜）</t>
    <rPh sb="5" eb="8">
      <t>タテカエブン</t>
    </rPh>
    <rPh sb="9" eb="11">
      <t>ゼイヌ</t>
    </rPh>
    <phoneticPr fontId="4"/>
  </si>
  <si>
    <t>〇〇</t>
    <phoneticPr fontId="4"/>
  </si>
  <si>
    <t>△△</t>
    <phoneticPr fontId="4"/>
  </si>
  <si>
    <t>××</t>
    <phoneticPr fontId="4"/>
  </si>
  <si>
    <t>外</t>
    <rPh sb="0" eb="1">
      <t>ガイ</t>
    </rPh>
    <phoneticPr fontId="4"/>
  </si>
  <si>
    <t>請求書の送付方法①　～専用ページにアップロード～</t>
    <rPh sb="0" eb="3">
      <t>セイキュウショ</t>
    </rPh>
    <rPh sb="4" eb="6">
      <t>ソウフ</t>
    </rPh>
    <rPh sb="6" eb="8">
      <t>ホウホウ</t>
    </rPh>
    <rPh sb="11" eb="13">
      <t>センヨウ</t>
    </rPh>
    <phoneticPr fontId="30"/>
  </si>
  <si>
    <t>invox</t>
    <phoneticPr fontId="30"/>
  </si>
  <si>
    <t>請求書の送付方法②　～専用アドレスに添付して送信～</t>
    <rPh sb="0" eb="3">
      <t>セイキュウショ</t>
    </rPh>
    <rPh sb="4" eb="6">
      <t>ソウフ</t>
    </rPh>
    <rPh sb="6" eb="8">
      <t>ホウホウ</t>
    </rPh>
    <rPh sb="11" eb="13">
      <t>センヨウ</t>
    </rPh>
    <rPh sb="18" eb="20">
      <t>テンプ</t>
    </rPh>
    <rPh sb="22" eb="24">
      <t>ソウシン</t>
    </rPh>
    <phoneticPr fontId="30"/>
  </si>
  <si>
    <t>①アップロードページへアクセスする</t>
    <phoneticPr fontId="30"/>
  </si>
  <si>
    <t>シンクコンストラクション</t>
    <phoneticPr fontId="30"/>
  </si>
  <si>
    <t>https://web.invox.jp/upload_page?id=thinkconstruction.U1717394</t>
    <phoneticPr fontId="30"/>
  </si>
  <si>
    <t>thinkconstruction.U1717394@mail.invox.jp</t>
  </si>
  <si>
    <t>シンクコンサルタント</t>
  </si>
  <si>
    <t>https://web.invox.jp/upload_page?id=thinkconsultant.U8825911</t>
  </si>
  <si>
    <t>thinkconsultant.U8825911@mail.invox.jp</t>
  </si>
  <si>
    <t>シンクファーム</t>
  </si>
  <si>
    <t>https://web.invox.jp/upload_page?id=thinkfarm.U3061540</t>
  </si>
  <si>
    <t>thinkfarm.U3061540@mail.invox.jp</t>
  </si>
  <si>
    <t>シンクアイ</t>
    <phoneticPr fontId="30"/>
  </si>
  <si>
    <t>https://web.invox.jp/upload_page?id=thinkconsultant.U6306195</t>
    <phoneticPr fontId="30"/>
  </si>
  <si>
    <t>thinkconsultant.U6306195@mail.invox.jp</t>
    <phoneticPr fontId="30"/>
  </si>
  <si>
    <t>シンクフーズ</t>
    <phoneticPr fontId="30"/>
  </si>
  <si>
    <t>https://web.invox.jp/upload_page?id=thinkconsultant.U6001454</t>
    <phoneticPr fontId="30"/>
  </si>
  <si>
    <t>thinkconsultant.U6001454@mail.invox.jp</t>
    <phoneticPr fontId="30"/>
  </si>
  <si>
    <t>トーホーダ産業</t>
    <rPh sb="5" eb="7">
      <t>サンギョウ</t>
    </rPh>
    <phoneticPr fontId="30"/>
  </si>
  <si>
    <t>https://web.invox.jp/upload_page?id=thinkconsultant.U5810496</t>
  </si>
  <si>
    <t>thinkconsultant.U5810496@mail.invox.jp</t>
  </si>
  <si>
    <t>※シンクアイ・シンクフーズ・トーホーダ宛てのアドレスがthinkconsultantとなっておりますが、間違いではございません。</t>
    <rPh sb="19" eb="20">
      <t>ア</t>
    </rPh>
    <rPh sb="52" eb="54">
      <t>マチガ</t>
    </rPh>
    <phoneticPr fontId="30"/>
  </si>
  <si>
    <t>上記専用アドレスに、PDFを添付して送信してください。</t>
    <rPh sb="0" eb="2">
      <t>ジョウキ</t>
    </rPh>
    <rPh sb="2" eb="4">
      <t>センヨウ</t>
    </rPh>
    <rPh sb="14" eb="16">
      <t>テンプ</t>
    </rPh>
    <rPh sb="18" eb="20">
      <t>ソウシン</t>
    </rPh>
    <phoneticPr fontId="30"/>
  </si>
  <si>
    <t>件名・本文は入力不要です。</t>
    <rPh sb="0" eb="2">
      <t>ケンメイ</t>
    </rPh>
    <rPh sb="3" eb="5">
      <t>ホンブン</t>
    </rPh>
    <rPh sb="6" eb="8">
      <t>ニュウリョク</t>
    </rPh>
    <rPh sb="8" eb="10">
      <t>フヨウ</t>
    </rPh>
    <phoneticPr fontId="30"/>
  </si>
  <si>
    <t>複数のご請求がある場合は、１請求1PDFにしていただき、複数添付で送信いただけます。</t>
    <rPh sb="0" eb="2">
      <t>フクスウ</t>
    </rPh>
    <rPh sb="4" eb="6">
      <t>セイキュウ</t>
    </rPh>
    <rPh sb="9" eb="11">
      <t>バアイ</t>
    </rPh>
    <rPh sb="14" eb="16">
      <t>セイキュウ</t>
    </rPh>
    <rPh sb="28" eb="32">
      <t>フクスウテンプ</t>
    </rPh>
    <rPh sb="33" eb="35">
      <t>ソウシン</t>
    </rPh>
    <phoneticPr fontId="30"/>
  </si>
  <si>
    <t>メールサイズの上限は30MBです。</t>
    <rPh sb="7" eb="9">
      <t>ジョウゲン</t>
    </rPh>
    <phoneticPr fontId="30"/>
  </si>
  <si>
    <t>＜その他の注意事項＞</t>
    <rPh sb="3" eb="4">
      <t>タ</t>
    </rPh>
    <rPh sb="5" eb="9">
      <t>チュウイジコウ</t>
    </rPh>
    <phoneticPr fontId="30"/>
  </si>
  <si>
    <t>工事現場に関わるご請求は、専用請求書の作成をお願いいたします（専用請求書は弊社HPよりダウンロードいただけます）</t>
  </si>
  <si>
    <t>複数の工事にご請求がある場合は、工事番号毎にPDFファイルを作成しアップロードしてください</t>
    <phoneticPr fontId="30"/>
  </si>
  <si>
    <r>
      <t>１枚目は弊社専用請求書、明細等がある場合は２枚目以降に付けていただき、</t>
    </r>
    <r>
      <rPr>
        <u/>
        <sz val="11"/>
        <color theme="1"/>
        <rFont val="BIZ UDPゴシック"/>
        <family val="3"/>
        <charset val="128"/>
      </rPr>
      <t>一つのPDFファイルにしてください</t>
    </r>
    <phoneticPr fontId="30"/>
  </si>
  <si>
    <t>電子帳簿保存法対応のためカラーでのスキャンをお願いいたします</t>
  </si>
  <si>
    <t>＜書類の送付先＞</t>
    <rPh sb="1" eb="3">
      <t>ショルイ</t>
    </rPh>
    <rPh sb="4" eb="7">
      <t>ソウフサキ</t>
    </rPh>
    <phoneticPr fontId="30"/>
  </si>
  <si>
    <r>
      <t>invox受取請求書にアップロードした場合、</t>
    </r>
    <r>
      <rPr>
        <sz val="11"/>
        <color rgb="FFFF0000"/>
        <rFont val="BIZ UDPゴシック"/>
        <family val="3"/>
        <charset val="128"/>
      </rPr>
      <t>請求書の郵送は不要です</t>
    </r>
    <rPh sb="5" eb="7">
      <t>ウケトリ</t>
    </rPh>
    <rPh sb="7" eb="10">
      <t>セイキュウショ</t>
    </rPh>
    <rPh sb="19" eb="21">
      <t>バアイ</t>
    </rPh>
    <rPh sb="22" eb="25">
      <t>セイキュウショ</t>
    </rPh>
    <rPh sb="26" eb="28">
      <t>ユウソウ</t>
    </rPh>
    <rPh sb="29" eb="31">
      <t>フヨウ</t>
    </rPh>
    <phoneticPr fontId="30"/>
  </si>
  <si>
    <t>他の書類で、郵送されたい場合は、事業本部までお送りください</t>
    <rPh sb="0" eb="1">
      <t>ホカ</t>
    </rPh>
    <rPh sb="2" eb="4">
      <t>ショルイ</t>
    </rPh>
    <rPh sb="6" eb="8">
      <t>ユウソウ</t>
    </rPh>
    <rPh sb="12" eb="14">
      <t>バアイ</t>
    </rPh>
    <rPh sb="16" eb="20">
      <t>ジギョウホンブ</t>
    </rPh>
    <rPh sb="23" eb="24">
      <t>オク</t>
    </rPh>
    <phoneticPr fontId="30"/>
  </si>
  <si>
    <t>〒739 – 2105　広島県東広島市高屋町桧山476-2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</si>
</sst>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$]ggge&quot;年&quot;m&quot;月&quot;d&quot;日&quot;;@"/>
    <numFmt numFmtId="177" formatCode="[$-411]ge\.m\.d;@"/>
    <numFmt numFmtId="178" formatCode="#,##0.0_);[Red]\(#,##0.0\)"/>
    <numFmt numFmtId="179" formatCode="&quot;¥&quot;#,##0_);\(&quot;¥&quot;#,##0\)"/>
    <numFmt numFmtId="180" formatCode="0_);[Red]\(0\)"/>
    <numFmt numFmtId="181" formatCode="&quot;¥&quot;#,##0_);[Red]\(&quot;¥&quot;#,##0\)"/>
  </numFmts>
  <fonts count="3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6.5"/>
      <name val="ＭＳ Ｐ明朝"/>
      <family val="1"/>
      <charset val="128"/>
    </font>
    <font>
      <sz val="6.5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2" fillId="0" borderId="0">
      <alignment vertical="center"/>
    </xf>
    <xf numFmtId="0" fontId="1" fillId="0" borderId="0">
      <alignment vertical="center"/>
    </xf>
  </cellStyleXfs>
  <cellXfs count="50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5" fontId="1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5" fontId="8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wrapText="1"/>
    </xf>
    <xf numFmtId="179" fontId="18" fillId="0" borderId="0" xfId="0" applyNumberFormat="1" applyFont="1">
      <alignment vertical="center"/>
    </xf>
    <xf numFmtId="178" fontId="3" fillId="0" borderId="0" xfId="0" applyNumberFormat="1" applyFont="1" applyAlignment="1">
      <alignment vertical="center" shrinkToFit="1"/>
    </xf>
    <xf numFmtId="3" fontId="18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5" fontId="8" fillId="0" borderId="1" xfId="0" applyNumberFormat="1" applyFont="1" applyBorder="1">
      <alignment vertical="center"/>
    </xf>
    <xf numFmtId="0" fontId="3" fillId="0" borderId="40" xfId="0" applyFont="1" applyBorder="1" applyAlignment="1">
      <alignment horizontal="left" vertical="center"/>
    </xf>
    <xf numFmtId="0" fontId="7" fillId="0" borderId="0" xfId="0" applyFont="1">
      <alignment vertical="center"/>
    </xf>
    <xf numFmtId="3" fontId="6" fillId="0" borderId="0" xfId="0" applyNumberFormat="1" applyFont="1">
      <alignment vertical="center"/>
    </xf>
    <xf numFmtId="3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0" fontId="7" fillId="0" borderId="0" xfId="0" applyFont="1" applyAlignment="1">
      <alignment vertical="center" textRotation="255"/>
    </xf>
    <xf numFmtId="9" fontId="7" fillId="0" borderId="0" xfId="0" applyNumberFormat="1" applyFont="1" applyAlignment="1">
      <alignment vertical="top"/>
    </xf>
    <xf numFmtId="3" fontId="5" fillId="0" borderId="0" xfId="0" applyNumberFormat="1" applyFont="1">
      <alignment vertical="center"/>
    </xf>
    <xf numFmtId="0" fontId="3" fillId="0" borderId="8" xfId="0" applyFont="1" applyBorder="1">
      <alignment vertical="center"/>
    </xf>
    <xf numFmtId="0" fontId="16" fillId="0" borderId="0" xfId="0" applyFont="1">
      <alignment vertical="center"/>
    </xf>
    <xf numFmtId="181" fontId="7" fillId="0" borderId="0" xfId="0" applyNumberFormat="1" applyFo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5" fontId="10" fillId="0" borderId="41" xfId="0" applyNumberFormat="1" applyFont="1" applyBorder="1" applyAlignment="1">
      <alignment horizontal="right" vertical="center"/>
    </xf>
    <xf numFmtId="5" fontId="10" fillId="0" borderId="42" xfId="0" applyNumberFormat="1" applyFont="1" applyBorder="1" applyAlignment="1">
      <alignment horizontal="right" vertical="center"/>
    </xf>
    <xf numFmtId="5" fontId="10" fillId="0" borderId="44" xfId="0" applyNumberFormat="1" applyFont="1" applyBorder="1" applyAlignment="1">
      <alignment horizontal="right" vertical="center"/>
    </xf>
    <xf numFmtId="5" fontId="10" fillId="0" borderId="45" xfId="0" applyNumberFormat="1" applyFont="1" applyBorder="1" applyAlignment="1">
      <alignment horizontal="right" vertical="center"/>
    </xf>
    <xf numFmtId="5" fontId="10" fillId="0" borderId="47" xfId="0" applyNumberFormat="1" applyFont="1" applyBorder="1" applyAlignment="1">
      <alignment horizontal="right" vertical="center"/>
    </xf>
    <xf numFmtId="5" fontId="10" fillId="0" borderId="48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40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top" shrinkToFit="1"/>
    </xf>
    <xf numFmtId="0" fontId="7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5" fontId="8" fillId="0" borderId="8" xfId="0" applyNumberFormat="1" applyFont="1" applyBorder="1">
      <alignment vertical="center"/>
    </xf>
    <xf numFmtId="5" fontId="8" fillId="0" borderId="10" xfId="0" applyNumberFormat="1" applyFont="1" applyBorder="1">
      <alignment vertical="center"/>
    </xf>
    <xf numFmtId="5" fontId="8" fillId="0" borderId="0" xfId="0" applyNumberFormat="1" applyFont="1">
      <alignment vertical="center"/>
    </xf>
    <xf numFmtId="5" fontId="8" fillId="0" borderId="12" xfId="0" applyNumberFormat="1" applyFont="1" applyBorder="1">
      <alignment vertical="center"/>
    </xf>
    <xf numFmtId="5" fontId="8" fillId="0" borderId="14" xfId="0" applyNumberFormat="1" applyFont="1" applyBorder="1">
      <alignment vertical="center"/>
    </xf>
    <xf numFmtId="5" fontId="8" fillId="0" borderId="16" xfId="0" applyNumberFormat="1" applyFont="1" applyBorder="1">
      <alignment vertical="center"/>
    </xf>
    <xf numFmtId="5" fontId="8" fillId="0" borderId="6" xfId="0" applyNumberFormat="1" applyFont="1" applyBorder="1">
      <alignment vertical="center"/>
    </xf>
    <xf numFmtId="5" fontId="8" fillId="0" borderId="1" xfId="0" applyNumberFormat="1" applyFont="1" applyBorder="1">
      <alignment vertical="center"/>
    </xf>
    <xf numFmtId="5" fontId="8" fillId="0" borderId="18" xfId="0" applyNumberFormat="1" applyFont="1" applyBorder="1">
      <alignment vertical="center"/>
    </xf>
    <xf numFmtId="0" fontId="13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5" fontId="8" fillId="0" borderId="2" xfId="0" applyNumberFormat="1" applyFont="1" applyBorder="1">
      <alignment vertical="center"/>
    </xf>
    <xf numFmtId="5" fontId="8" fillId="0" borderId="4" xfId="0" applyNumberFormat="1" applyFont="1" applyBorder="1">
      <alignment vertical="center"/>
    </xf>
    <xf numFmtId="0" fontId="11" fillId="0" borderId="0" xfId="0" applyFont="1" applyAlignment="1">
      <alignment horizontal="left" vertical="top" shrinkToFit="1"/>
    </xf>
    <xf numFmtId="0" fontId="7" fillId="0" borderId="0" xfId="0" applyFont="1" applyAlignment="1">
      <alignment horizontal="left" vertical="center" shrinkToFit="1"/>
    </xf>
    <xf numFmtId="0" fontId="3" fillId="0" borderId="4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80" fontId="1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56" fontId="3" fillId="0" borderId="52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53" xfId="1" applyFont="1" applyBorder="1" applyAlignment="1">
      <alignment horizontal="right" vertical="center"/>
    </xf>
    <xf numFmtId="38" fontId="3" fillId="0" borderId="54" xfId="1" applyFont="1" applyBorder="1" applyAlignment="1">
      <alignment horizontal="righ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5" fontId="21" fillId="0" borderId="41" xfId="0" applyNumberFormat="1" applyFont="1" applyBorder="1" applyAlignment="1">
      <alignment horizontal="right" vertical="center"/>
    </xf>
    <xf numFmtId="5" fontId="21" fillId="0" borderId="42" xfId="0" applyNumberFormat="1" applyFont="1" applyBorder="1" applyAlignment="1">
      <alignment horizontal="right" vertical="center"/>
    </xf>
    <xf numFmtId="5" fontId="21" fillId="0" borderId="44" xfId="0" applyNumberFormat="1" applyFont="1" applyBorder="1" applyAlignment="1">
      <alignment horizontal="right" vertical="center"/>
    </xf>
    <xf numFmtId="5" fontId="21" fillId="0" borderId="45" xfId="0" applyNumberFormat="1" applyFont="1" applyBorder="1" applyAlignment="1">
      <alignment horizontal="right" vertical="center"/>
    </xf>
    <xf numFmtId="5" fontId="21" fillId="0" borderId="47" xfId="0" applyNumberFormat="1" applyFont="1" applyBorder="1" applyAlignment="1">
      <alignment horizontal="right" vertical="center"/>
    </xf>
    <xf numFmtId="5" fontId="21" fillId="0" borderId="48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56" fontId="3" fillId="0" borderId="55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38" fontId="3" fillId="0" borderId="56" xfId="1" applyFont="1" applyBorder="1" applyAlignment="1">
      <alignment horizontal="right" vertical="center"/>
    </xf>
    <xf numFmtId="38" fontId="3" fillId="0" borderId="57" xfId="1" applyFont="1" applyBorder="1" applyAlignment="1">
      <alignment horizontal="right" vertical="center"/>
    </xf>
    <xf numFmtId="56" fontId="3" fillId="0" borderId="72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56" fontId="3" fillId="0" borderId="58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38" fontId="3" fillId="0" borderId="59" xfId="1" applyFont="1" applyBorder="1" applyAlignment="1">
      <alignment horizontal="right" vertical="center"/>
    </xf>
    <xf numFmtId="38" fontId="3" fillId="0" borderId="60" xfId="1" applyFont="1" applyBorder="1" applyAlignment="1">
      <alignment horizontal="right" vertical="center"/>
    </xf>
    <xf numFmtId="0" fontId="3" fillId="0" borderId="7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63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38" fontId="3" fillId="0" borderId="64" xfId="0" applyNumberFormat="1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 shrinkToFit="1"/>
    </xf>
    <xf numFmtId="180" fontId="13" fillId="0" borderId="0" xfId="0" applyNumberFormat="1" applyFont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38" fontId="3" fillId="0" borderId="54" xfId="1" applyFont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left" vertical="center"/>
    </xf>
    <xf numFmtId="0" fontId="3" fillId="3" borderId="70" xfId="0" applyFont="1" applyFill="1" applyBorder="1" applyAlignment="1">
      <alignment horizontal="left" vertical="center"/>
    </xf>
    <xf numFmtId="0" fontId="3" fillId="3" borderId="71" xfId="0" applyFont="1" applyFill="1" applyBorder="1" applyAlignment="1">
      <alignment horizontal="left" vertical="center"/>
    </xf>
    <xf numFmtId="0" fontId="3" fillId="3" borderId="73" xfId="0" applyFont="1" applyFill="1" applyBorder="1" applyAlignment="1">
      <alignment horizontal="left" vertical="center"/>
    </xf>
    <xf numFmtId="0" fontId="3" fillId="3" borderId="74" xfId="0" applyFont="1" applyFill="1" applyBorder="1" applyAlignment="1">
      <alignment horizontal="left" vertical="center"/>
    </xf>
    <xf numFmtId="0" fontId="3" fillId="3" borderId="75" xfId="0" applyFont="1" applyFill="1" applyBorder="1" applyAlignment="1">
      <alignment horizontal="left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58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5" fontId="10" fillId="3" borderId="41" xfId="0" applyNumberFormat="1" applyFont="1" applyFill="1" applyBorder="1" applyAlignment="1">
      <alignment horizontal="right" vertical="center"/>
    </xf>
    <xf numFmtId="5" fontId="10" fillId="3" borderId="42" xfId="0" applyNumberFormat="1" applyFont="1" applyFill="1" applyBorder="1" applyAlignment="1">
      <alignment horizontal="right" vertical="center"/>
    </xf>
    <xf numFmtId="5" fontId="10" fillId="3" borderId="44" xfId="0" applyNumberFormat="1" applyFont="1" applyFill="1" applyBorder="1" applyAlignment="1">
      <alignment horizontal="right" vertical="center"/>
    </xf>
    <xf numFmtId="5" fontId="10" fillId="3" borderId="45" xfId="0" applyNumberFormat="1" applyFont="1" applyFill="1" applyBorder="1" applyAlignment="1">
      <alignment horizontal="right" vertical="center"/>
    </xf>
    <xf numFmtId="5" fontId="10" fillId="3" borderId="47" xfId="0" applyNumberFormat="1" applyFont="1" applyFill="1" applyBorder="1" applyAlignment="1">
      <alignment horizontal="right" vertical="center"/>
    </xf>
    <xf numFmtId="5" fontId="10" fillId="3" borderId="48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 shrinkToFit="1"/>
    </xf>
    <xf numFmtId="180" fontId="7" fillId="3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shrinkToFit="1"/>
    </xf>
    <xf numFmtId="38" fontId="3" fillId="3" borderId="56" xfId="1" applyFont="1" applyFill="1" applyBorder="1" applyAlignment="1">
      <alignment horizontal="center" vertical="center"/>
    </xf>
    <xf numFmtId="38" fontId="3" fillId="3" borderId="57" xfId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56" fontId="3" fillId="3" borderId="55" xfId="0" applyNumberFormat="1" applyFont="1" applyFill="1" applyBorder="1" applyAlignment="1">
      <alignment horizontal="center" vertical="center"/>
    </xf>
    <xf numFmtId="56" fontId="3" fillId="3" borderId="58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56" fontId="3" fillId="3" borderId="52" xfId="0" applyNumberFormat="1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left" vertical="center"/>
    </xf>
    <xf numFmtId="0" fontId="3" fillId="3" borderId="67" xfId="0" applyFont="1" applyFill="1" applyBorder="1" applyAlignment="1">
      <alignment horizontal="left" vertical="center"/>
    </xf>
    <xf numFmtId="0" fontId="3" fillId="3" borderId="68" xfId="0" applyFont="1" applyFill="1" applyBorder="1" applyAlignment="1">
      <alignment horizontal="left" vertical="center"/>
    </xf>
    <xf numFmtId="38" fontId="3" fillId="3" borderId="53" xfId="1" applyFont="1" applyFill="1" applyBorder="1" applyAlignment="1">
      <alignment horizontal="center" vertical="center"/>
    </xf>
    <xf numFmtId="38" fontId="3" fillId="3" borderId="54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181" fontId="3" fillId="0" borderId="0" xfId="0" applyNumberFormat="1" applyFont="1" applyAlignment="1">
      <alignment horizontal="right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right" vertical="center"/>
    </xf>
    <xf numFmtId="3" fontId="22" fillId="0" borderId="23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22" fillId="0" borderId="12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3" fontId="22" fillId="0" borderId="2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5" fontId="10" fillId="0" borderId="8" xfId="0" applyNumberFormat="1" applyFont="1" applyBorder="1" applyAlignment="1">
      <alignment horizontal="right" vertical="center"/>
    </xf>
    <xf numFmtId="5" fontId="10" fillId="0" borderId="10" xfId="0" applyNumberFormat="1" applyFont="1" applyBorder="1" applyAlignment="1">
      <alignment horizontal="right" vertical="center"/>
    </xf>
    <xf numFmtId="5" fontId="10" fillId="0" borderId="0" xfId="0" applyNumberFormat="1" applyFont="1" applyAlignment="1">
      <alignment horizontal="right" vertical="center"/>
    </xf>
    <xf numFmtId="5" fontId="10" fillId="0" borderId="12" xfId="0" applyNumberFormat="1" applyFont="1" applyBorder="1" applyAlignment="1">
      <alignment horizontal="right" vertical="center"/>
    </xf>
    <xf numFmtId="5" fontId="10" fillId="0" borderId="14" xfId="0" applyNumberFormat="1" applyFont="1" applyBorder="1" applyAlignment="1">
      <alignment horizontal="right" vertical="center"/>
    </xf>
    <xf numFmtId="5" fontId="10" fillId="0" borderId="16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 shrinkToFit="1"/>
    </xf>
    <xf numFmtId="5" fontId="10" fillId="0" borderId="6" xfId="0" applyNumberFormat="1" applyFont="1" applyBorder="1" applyAlignment="1">
      <alignment horizontal="right" vertical="center"/>
    </xf>
    <xf numFmtId="5" fontId="10" fillId="0" borderId="1" xfId="0" applyNumberFormat="1" applyFont="1" applyBorder="1" applyAlignment="1">
      <alignment horizontal="right" vertical="center"/>
    </xf>
    <xf numFmtId="5" fontId="10" fillId="0" borderId="18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5" fontId="10" fillId="0" borderId="2" xfId="0" applyNumberFormat="1" applyFont="1" applyBorder="1" applyAlignment="1">
      <alignment horizontal="right" vertical="center"/>
    </xf>
    <xf numFmtId="5" fontId="10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top" shrinkToFit="1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" fontId="22" fillId="0" borderId="3" xfId="0" applyNumberFormat="1" applyFont="1" applyBorder="1" applyAlignment="1">
      <alignment horizontal="right" vertical="center"/>
    </xf>
    <xf numFmtId="3" fontId="22" fillId="0" borderId="4" xfId="0" applyNumberFormat="1" applyFont="1" applyBorder="1" applyAlignment="1">
      <alignment horizontal="right" vertical="center"/>
    </xf>
    <xf numFmtId="3" fontId="22" fillId="0" borderId="5" xfId="0" applyNumberFormat="1" applyFont="1" applyBorder="1" applyAlignment="1">
      <alignment horizontal="right" vertical="center"/>
    </xf>
    <xf numFmtId="3" fontId="22" fillId="0" borderId="6" xfId="0" applyNumberFormat="1" applyFont="1" applyBorder="1" applyAlignment="1">
      <alignment horizontal="right" vertical="center"/>
    </xf>
    <xf numFmtId="3" fontId="22" fillId="0" borderId="17" xfId="0" applyNumberFormat="1" applyFont="1" applyBorder="1" applyAlignment="1">
      <alignment horizontal="right" vertical="center"/>
    </xf>
    <xf numFmtId="3" fontId="22" fillId="0" borderId="18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80" fontId="7" fillId="0" borderId="0" xfId="0" applyNumberFormat="1" applyFont="1" applyAlignment="1">
      <alignment horizontal="left" vertical="center" shrinkToFit="1"/>
    </xf>
    <xf numFmtId="0" fontId="2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0" fontId="7" fillId="0" borderId="19" xfId="0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center" vertical="center"/>
    </xf>
    <xf numFmtId="180" fontId="7" fillId="0" borderId="10" xfId="0" applyNumberFormat="1" applyFont="1" applyBorder="1" applyAlignment="1">
      <alignment horizontal="center" vertical="center"/>
    </xf>
    <xf numFmtId="180" fontId="7" fillId="0" borderId="5" xfId="0" applyNumberFormat="1" applyFont="1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0" fontId="7" fillId="0" borderId="12" xfId="0" applyNumberFormat="1" applyFont="1" applyBorder="1" applyAlignment="1">
      <alignment horizontal="center" vertical="center"/>
    </xf>
    <xf numFmtId="180" fontId="7" fillId="0" borderId="17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20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8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0" borderId="80" xfId="0" applyFont="1" applyBorder="1" applyAlignment="1">
      <alignment horizontal="left" vertical="center"/>
    </xf>
    <xf numFmtId="0" fontId="7" fillId="0" borderId="77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3" fontId="22" fillId="0" borderId="32" xfId="0" applyNumberFormat="1" applyFont="1" applyBorder="1" applyAlignment="1">
      <alignment horizontal="right" vertical="center"/>
    </xf>
    <xf numFmtId="3" fontId="22" fillId="0" borderId="14" xfId="0" applyNumberFormat="1" applyFont="1" applyBorder="1" applyAlignment="1">
      <alignment horizontal="right" vertical="center"/>
    </xf>
    <xf numFmtId="3" fontId="22" fillId="0" borderId="15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" xfId="0" applyFont="1" applyBorder="1" applyAlignment="1">
      <alignment horizontal="right" vertical="top" shrinkToFit="1"/>
    </xf>
    <xf numFmtId="0" fontId="22" fillId="0" borderId="4" xfId="0" applyFont="1" applyBorder="1" applyAlignment="1">
      <alignment horizontal="right" vertical="top" shrinkToFit="1"/>
    </xf>
    <xf numFmtId="0" fontId="22" fillId="0" borderId="0" xfId="0" applyFont="1" applyAlignment="1">
      <alignment horizontal="right" vertical="top" shrinkToFit="1"/>
    </xf>
    <xf numFmtId="0" fontId="22" fillId="0" borderId="6" xfId="0" applyFont="1" applyBorder="1" applyAlignment="1">
      <alignment horizontal="right" vertical="top" shrinkToFit="1"/>
    </xf>
    <xf numFmtId="0" fontId="22" fillId="0" borderId="14" xfId="0" applyFont="1" applyBorder="1" applyAlignment="1">
      <alignment horizontal="right" vertical="top" shrinkToFit="1"/>
    </xf>
    <xf numFmtId="0" fontId="22" fillId="0" borderId="15" xfId="0" applyFont="1" applyBorder="1" applyAlignment="1">
      <alignment horizontal="right" vertical="top" shrinkToFit="1"/>
    </xf>
    <xf numFmtId="3" fontId="22" fillId="0" borderId="16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center" vertical="center" textRotation="255" shrinkToFit="1"/>
    </xf>
    <xf numFmtId="0" fontId="7" fillId="0" borderId="35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37" xfId="0" applyFont="1" applyBorder="1" applyAlignment="1">
      <alignment horizontal="center" vertical="center" textRotation="255" shrinkToFit="1"/>
    </xf>
    <xf numFmtId="0" fontId="7" fillId="0" borderId="38" xfId="0" applyFont="1" applyBorder="1" applyAlignment="1">
      <alignment horizontal="center" vertical="center" textRotation="255" shrinkToFit="1"/>
    </xf>
    <xf numFmtId="0" fontId="7" fillId="0" borderId="39" xfId="0" applyFont="1" applyBorder="1" applyAlignment="1">
      <alignment horizontal="center" vertical="center" textRotation="255" shrinkToFit="1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5" fontId="28" fillId="0" borderId="19" xfId="0" applyNumberFormat="1" applyFont="1" applyBorder="1" applyAlignment="1">
      <alignment horizontal="right" vertical="center"/>
    </xf>
    <xf numFmtId="5" fontId="28" fillId="0" borderId="8" xfId="0" applyNumberFormat="1" applyFont="1" applyBorder="1" applyAlignment="1">
      <alignment horizontal="right" vertical="center"/>
    </xf>
    <xf numFmtId="5" fontId="28" fillId="0" borderId="10" xfId="0" applyNumberFormat="1" applyFont="1" applyBorder="1" applyAlignment="1">
      <alignment horizontal="right" vertical="center"/>
    </xf>
    <xf numFmtId="5" fontId="28" fillId="0" borderId="5" xfId="0" applyNumberFormat="1" applyFont="1" applyBorder="1" applyAlignment="1">
      <alignment horizontal="right" vertical="center"/>
    </xf>
    <xf numFmtId="5" fontId="28" fillId="0" borderId="0" xfId="0" applyNumberFormat="1" applyFont="1" applyAlignment="1">
      <alignment horizontal="right" vertical="center"/>
    </xf>
    <xf numFmtId="5" fontId="28" fillId="0" borderId="12" xfId="0" applyNumberFormat="1" applyFont="1" applyBorder="1" applyAlignment="1">
      <alignment horizontal="right" vertical="center"/>
    </xf>
    <xf numFmtId="5" fontId="28" fillId="0" borderId="17" xfId="0" applyNumberFormat="1" applyFont="1" applyBorder="1" applyAlignment="1">
      <alignment horizontal="right" vertical="center"/>
    </xf>
    <xf numFmtId="5" fontId="28" fillId="0" borderId="1" xfId="0" applyNumberFormat="1" applyFont="1" applyBorder="1" applyAlignment="1">
      <alignment horizontal="right" vertical="center"/>
    </xf>
    <xf numFmtId="5" fontId="28" fillId="0" borderId="21" xfId="0" applyNumberFormat="1" applyFont="1" applyBorder="1" applyAlignment="1">
      <alignment horizontal="right" vertical="center"/>
    </xf>
    <xf numFmtId="181" fontId="28" fillId="0" borderId="3" xfId="0" applyNumberFormat="1" applyFont="1" applyBorder="1" applyAlignment="1">
      <alignment horizontal="right" vertical="center"/>
    </xf>
    <xf numFmtId="181" fontId="28" fillId="0" borderId="2" xfId="0" applyNumberFormat="1" applyFont="1" applyBorder="1" applyAlignment="1">
      <alignment horizontal="right" vertical="center"/>
    </xf>
    <xf numFmtId="181" fontId="28" fillId="0" borderId="23" xfId="0" applyNumberFormat="1" applyFont="1" applyBorder="1" applyAlignment="1">
      <alignment horizontal="right" vertical="center"/>
    </xf>
    <xf numFmtId="181" fontId="28" fillId="0" borderId="5" xfId="0" applyNumberFormat="1" applyFont="1" applyBorder="1" applyAlignment="1">
      <alignment horizontal="right" vertical="center"/>
    </xf>
    <xf numFmtId="181" fontId="28" fillId="0" borderId="0" xfId="0" applyNumberFormat="1" applyFont="1" applyAlignment="1">
      <alignment horizontal="right" vertical="center"/>
    </xf>
    <xf numFmtId="181" fontId="28" fillId="0" borderId="12" xfId="0" applyNumberFormat="1" applyFont="1" applyBorder="1" applyAlignment="1">
      <alignment horizontal="right" vertical="center"/>
    </xf>
    <xf numFmtId="181" fontId="28" fillId="0" borderId="17" xfId="0" applyNumberFormat="1" applyFont="1" applyBorder="1" applyAlignment="1">
      <alignment horizontal="right" vertical="center"/>
    </xf>
    <xf numFmtId="181" fontId="28" fillId="0" borderId="1" xfId="0" applyNumberFormat="1" applyFont="1" applyBorder="1" applyAlignment="1">
      <alignment horizontal="right" vertical="center"/>
    </xf>
    <xf numFmtId="181" fontId="28" fillId="0" borderId="21" xfId="0" applyNumberFormat="1" applyFont="1" applyBorder="1" applyAlignment="1">
      <alignment horizontal="right" vertical="center"/>
    </xf>
    <xf numFmtId="5" fontId="28" fillId="0" borderId="3" xfId="0" applyNumberFormat="1" applyFont="1" applyBorder="1" applyAlignment="1">
      <alignment horizontal="right" vertical="center"/>
    </xf>
    <xf numFmtId="5" fontId="28" fillId="0" borderId="2" xfId="0" applyNumberFormat="1" applyFont="1" applyBorder="1" applyAlignment="1">
      <alignment horizontal="right" vertical="center"/>
    </xf>
    <xf numFmtId="5" fontId="28" fillId="0" borderId="23" xfId="0" applyNumberFormat="1" applyFont="1" applyBorder="1" applyAlignment="1">
      <alignment horizontal="right" vertical="center"/>
    </xf>
    <xf numFmtId="5" fontId="28" fillId="0" borderId="32" xfId="0" applyNumberFormat="1" applyFont="1" applyBorder="1" applyAlignment="1">
      <alignment horizontal="right" vertical="center"/>
    </xf>
    <xf numFmtId="5" fontId="28" fillId="0" borderId="14" xfId="0" applyNumberFormat="1" applyFont="1" applyBorder="1" applyAlignment="1">
      <alignment horizontal="right" vertical="center"/>
    </xf>
    <xf numFmtId="5" fontId="28" fillId="0" borderId="16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8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22" fillId="0" borderId="40" xfId="0" applyFont="1" applyBorder="1" applyAlignment="1">
      <alignment horizontal="right" vertical="top" shrinkToFit="1"/>
    </xf>
    <xf numFmtId="0" fontId="22" fillId="0" borderId="43" xfId="0" applyFont="1" applyBorder="1" applyAlignment="1">
      <alignment horizontal="right" vertical="top" shrinkToFit="1"/>
    </xf>
    <xf numFmtId="0" fontId="22" fillId="0" borderId="62" xfId="0" applyFont="1" applyBorder="1" applyAlignment="1">
      <alignment horizontal="right" vertical="top" shrinkToFit="1"/>
    </xf>
    <xf numFmtId="3" fontId="22" fillId="0" borderId="30" xfId="0" applyNumberFormat="1" applyFont="1" applyBorder="1" applyAlignment="1">
      <alignment horizontal="right" vertical="center"/>
    </xf>
    <xf numFmtId="3" fontId="22" fillId="0" borderId="31" xfId="0" applyNumberFormat="1" applyFont="1" applyBorder="1" applyAlignment="1">
      <alignment horizontal="right" vertical="center"/>
    </xf>
    <xf numFmtId="3" fontId="22" fillId="0" borderId="33" xfId="0" applyNumberFormat="1" applyFont="1" applyBorder="1" applyAlignment="1">
      <alignment horizontal="right" vertical="center"/>
    </xf>
    <xf numFmtId="177" fontId="7" fillId="3" borderId="3" xfId="0" applyNumberFormat="1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/>
    </xf>
    <xf numFmtId="177" fontId="7" fillId="3" borderId="5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Alignment="1">
      <alignment horizontal="center" vertical="center"/>
    </xf>
    <xf numFmtId="177" fontId="7" fillId="3" borderId="6" xfId="0" applyNumberFormat="1" applyFont="1" applyFill="1" applyBorder="1" applyAlignment="1">
      <alignment horizontal="center" vertical="center"/>
    </xf>
    <xf numFmtId="3" fontId="22" fillId="3" borderId="2" xfId="0" applyNumberFormat="1" applyFont="1" applyFill="1" applyBorder="1" applyAlignment="1">
      <alignment horizontal="right" vertical="center"/>
    </xf>
    <xf numFmtId="3" fontId="22" fillId="3" borderId="23" xfId="0" applyNumberFormat="1" applyFont="1" applyFill="1" applyBorder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12" xfId="0" applyNumberFormat="1" applyFont="1" applyFill="1" applyBorder="1" applyAlignment="1">
      <alignment horizontal="right" vertical="center"/>
    </xf>
    <xf numFmtId="3" fontId="22" fillId="3" borderId="1" xfId="0" applyNumberFormat="1" applyFont="1" applyFill="1" applyBorder="1" applyAlignment="1">
      <alignment horizontal="right" vertical="center"/>
    </xf>
    <xf numFmtId="3" fontId="22" fillId="3" borderId="21" xfId="0" applyNumberFormat="1" applyFont="1" applyFill="1" applyBorder="1" applyAlignment="1">
      <alignment horizontal="right" vertical="center"/>
    </xf>
    <xf numFmtId="0" fontId="7" fillId="3" borderId="78" xfId="0" applyFont="1" applyFill="1" applyBorder="1" applyAlignment="1">
      <alignment horizontal="left" vertical="center"/>
    </xf>
    <xf numFmtId="0" fontId="7" fillId="3" borderId="79" xfId="0" applyFont="1" applyFill="1" applyBorder="1" applyAlignment="1">
      <alignment horizontal="left" vertical="center"/>
    </xf>
    <xf numFmtId="0" fontId="7" fillId="3" borderId="80" xfId="0" applyFont="1" applyFill="1" applyBorder="1" applyAlignment="1">
      <alignment horizontal="left" vertical="center"/>
    </xf>
    <xf numFmtId="0" fontId="7" fillId="3" borderId="77" xfId="0" applyFont="1" applyFill="1" applyBorder="1" applyAlignment="1">
      <alignment horizontal="left" vertical="center"/>
    </xf>
    <xf numFmtId="0" fontId="7" fillId="3" borderId="64" xfId="0" applyFont="1" applyFill="1" applyBorder="1" applyAlignment="1">
      <alignment horizontal="left" vertical="center"/>
    </xf>
    <xf numFmtId="0" fontId="7" fillId="3" borderId="81" xfId="0" applyFont="1" applyFill="1" applyBorder="1" applyAlignment="1">
      <alignment horizontal="left" vertical="center"/>
    </xf>
    <xf numFmtId="0" fontId="7" fillId="3" borderId="82" xfId="0" applyFont="1" applyFill="1" applyBorder="1" applyAlignment="1">
      <alignment horizontal="left" vertical="center"/>
    </xf>
    <xf numFmtId="0" fontId="7" fillId="3" borderId="83" xfId="0" applyFont="1" applyFill="1" applyBorder="1" applyAlignment="1">
      <alignment horizontal="left" vertical="center"/>
    </xf>
    <xf numFmtId="0" fontId="7" fillId="3" borderId="84" xfId="0" applyFont="1" applyFill="1" applyBorder="1" applyAlignment="1">
      <alignment horizontal="left" vertical="center"/>
    </xf>
    <xf numFmtId="3" fontId="22" fillId="3" borderId="3" xfId="0" applyNumberFormat="1" applyFont="1" applyFill="1" applyBorder="1" applyAlignment="1">
      <alignment horizontal="right" vertical="center"/>
    </xf>
    <xf numFmtId="3" fontId="22" fillId="3" borderId="4" xfId="0" applyNumberFormat="1" applyFont="1" applyFill="1" applyBorder="1" applyAlignment="1">
      <alignment horizontal="right" vertical="center"/>
    </xf>
    <xf numFmtId="3" fontId="22" fillId="3" borderId="5" xfId="0" applyNumberFormat="1" applyFont="1" applyFill="1" applyBorder="1" applyAlignment="1">
      <alignment horizontal="right" vertical="center"/>
    </xf>
    <xf numFmtId="3" fontId="22" fillId="3" borderId="6" xfId="0" applyNumberFormat="1" applyFont="1" applyFill="1" applyBorder="1" applyAlignment="1">
      <alignment horizontal="right" vertical="center"/>
    </xf>
    <xf numFmtId="3" fontId="22" fillId="3" borderId="17" xfId="0" applyNumberFormat="1" applyFont="1" applyFill="1" applyBorder="1" applyAlignment="1">
      <alignment horizontal="right" vertical="center"/>
    </xf>
    <xf numFmtId="3" fontId="22" fillId="3" borderId="18" xfId="0" applyNumberFormat="1" applyFont="1" applyFill="1" applyBorder="1" applyAlignment="1">
      <alignment horizontal="right" vertical="center"/>
    </xf>
    <xf numFmtId="180" fontId="7" fillId="3" borderId="19" xfId="0" applyNumberFormat="1" applyFont="1" applyFill="1" applyBorder="1" applyAlignment="1">
      <alignment horizontal="center" vertical="center"/>
    </xf>
    <xf numFmtId="180" fontId="7" fillId="3" borderId="8" xfId="0" applyNumberFormat="1" applyFont="1" applyFill="1" applyBorder="1" applyAlignment="1">
      <alignment horizontal="center" vertical="center"/>
    </xf>
    <xf numFmtId="180" fontId="7" fillId="3" borderId="10" xfId="0" applyNumberFormat="1" applyFont="1" applyFill="1" applyBorder="1" applyAlignment="1">
      <alignment horizontal="center" vertical="center"/>
    </xf>
    <xf numFmtId="180" fontId="7" fillId="3" borderId="5" xfId="0" applyNumberFormat="1" applyFont="1" applyFill="1" applyBorder="1" applyAlignment="1">
      <alignment horizontal="center" vertical="center"/>
    </xf>
    <xf numFmtId="180" fontId="7" fillId="3" borderId="0" xfId="0" applyNumberFormat="1" applyFont="1" applyFill="1" applyAlignment="1">
      <alignment horizontal="center" vertical="center"/>
    </xf>
    <xf numFmtId="180" fontId="7" fillId="3" borderId="12" xfId="0" applyNumberFormat="1" applyFont="1" applyFill="1" applyBorder="1" applyAlignment="1">
      <alignment horizontal="center" vertical="center"/>
    </xf>
    <xf numFmtId="180" fontId="7" fillId="3" borderId="17" xfId="0" applyNumberFormat="1" applyFont="1" applyFill="1" applyBorder="1" applyAlignment="1">
      <alignment horizontal="center" vertical="center"/>
    </xf>
    <xf numFmtId="180" fontId="7" fillId="3" borderId="1" xfId="0" applyNumberFormat="1" applyFont="1" applyFill="1" applyBorder="1" applyAlignment="1">
      <alignment horizontal="center" vertical="center"/>
    </xf>
    <xf numFmtId="180" fontId="7" fillId="3" borderId="21" xfId="0" applyNumberFormat="1" applyFont="1" applyFill="1" applyBorder="1" applyAlignment="1">
      <alignment horizontal="center" vertical="center"/>
    </xf>
    <xf numFmtId="180" fontId="7" fillId="3" borderId="0" xfId="0" applyNumberFormat="1" applyFont="1" applyFill="1" applyAlignment="1">
      <alignment horizontal="left" vertical="center" shrinkToFit="1"/>
    </xf>
    <xf numFmtId="0" fontId="14" fillId="3" borderId="0" xfId="0" applyFont="1" applyFill="1" applyAlignment="1">
      <alignment horizontal="center" vertical="center" shrinkToFit="1"/>
    </xf>
    <xf numFmtId="176" fontId="3" fillId="3" borderId="0" xfId="0" applyNumberFormat="1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29" fillId="4" borderId="0" xfId="4" applyFont="1" applyFill="1">
      <alignment vertical="center"/>
    </xf>
    <xf numFmtId="0" fontId="31" fillId="4" borderId="0" xfId="4" applyFont="1" applyFill="1">
      <alignment vertical="center"/>
    </xf>
    <xf numFmtId="0" fontId="31" fillId="0" borderId="0" xfId="4" applyFont="1">
      <alignment vertical="center"/>
    </xf>
    <xf numFmtId="0" fontId="29" fillId="0" borderId="0" xfId="4" applyFont="1">
      <alignment vertical="center"/>
    </xf>
    <xf numFmtId="0" fontId="31" fillId="0" borderId="85" xfId="4" applyFont="1" applyBorder="1" applyAlignment="1">
      <alignment horizontal="left" vertical="center" indent="2"/>
    </xf>
    <xf numFmtId="0" fontId="31" fillId="0" borderId="86" xfId="4" applyFont="1" applyBorder="1">
      <alignment vertical="center"/>
    </xf>
    <xf numFmtId="0" fontId="32" fillId="0" borderId="86" xfId="4" applyFont="1" applyBorder="1">
      <alignment vertical="center"/>
    </xf>
    <xf numFmtId="0" fontId="31" fillId="0" borderId="87" xfId="4" applyFont="1" applyBorder="1">
      <alignment vertical="center"/>
    </xf>
    <xf numFmtId="0" fontId="31" fillId="0" borderId="0" xfId="4" applyFont="1" applyAlignment="1">
      <alignment horizontal="left" vertical="center" indent="3"/>
    </xf>
  </cellXfs>
  <cellStyles count="5">
    <cellStyle name="桁区切り" xfId="1" builtinId="6"/>
    <cellStyle name="標準" xfId="0" builtinId="0"/>
    <cellStyle name="標準 2" xfId="2" xr:uid="{63AF3EE5-B75A-4094-B366-140E7BEA3CE7}"/>
    <cellStyle name="標準 3" xfId="3" xr:uid="{F7E91E45-DB7A-4B4C-9DED-AC8C05EDA1A2}"/>
    <cellStyle name="標準 4" xfId="4" xr:uid="{43BB40B8-94A3-48B6-A11A-433CFAAB9E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419101</xdr:colOff>
      <xdr:row>12</xdr:row>
      <xdr:rowOff>152400</xdr:rowOff>
    </xdr:from>
    <xdr:to>
      <xdr:col>13</xdr:col>
      <xdr:colOff>141756</xdr:colOff>
      <xdr:row>28</xdr:row>
      <xdr:rowOff>67982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B9A8C7-36F4-4E28-A206-69335CED4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1" y="3267075"/>
          <a:ext cx="3913655" cy="2658782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11</xdr:row>
      <xdr:rowOff>128098</xdr:rowOff>
    </xdr:from>
    <xdr:to>
      <xdr:col>5</xdr:col>
      <xdr:colOff>190036</xdr:colOff>
      <xdr:row>33</xdr:row>
      <xdr:rowOff>153392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71E2366-DC70-4494-B87F-2437E449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071323"/>
          <a:ext cx="3238036" cy="3797194"/>
        </a:xfrm>
        <a:prstGeom prst="rect">
          <a:avLst/>
        </a:prstGeom>
      </xdr:spPr>
    </xdr:pic>
    <xdr:clientData/>
  </xdr:twoCellAnchor>
  <xdr:twoCellAnchor>
    <xdr:from>
      <xdr:col>10</xdr:col>
      <xdr:colOff>514349</xdr:colOff>
      <xdr:row>29</xdr:row>
      <xdr:rowOff>101572</xdr:rowOff>
    </xdr:from>
    <xdr:to>
      <xdr:col>13</xdr:col>
      <xdr:colOff>352425</xdr:colOff>
      <xdr:row>33</xdr:row>
      <xdr:rowOff>66675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A152D261-6E2E-4123-B1D4-21338D326082}"/>
            </a:ext>
          </a:extLst>
        </xdr:cNvPr>
        <xdr:cNvSpPr/>
      </xdr:nvSpPr>
      <xdr:spPr>
        <a:xfrm>
          <a:off x="7429499" y="6130897"/>
          <a:ext cx="1895476" cy="650903"/>
        </a:xfrm>
        <a:prstGeom prst="borderCallout1">
          <a:avLst>
            <a:gd name="adj1" fmla="val 51183"/>
            <a:gd name="adj2" fmla="val -3543"/>
            <a:gd name="adj3" fmla="val -24779"/>
            <a:gd name="adj4" fmla="val -20609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④確認後、アップロードを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クリックで完了</a:t>
          </a:r>
          <a:endParaRPr kumimoji="1" lang="en-US" altLang="ja-JP" sz="1100" b="1"/>
        </a:p>
      </xdr:txBody>
    </xdr:sp>
    <xdr:clientData/>
  </xdr:twoCellAnchor>
  <xdr:twoCellAnchor>
    <xdr:from>
      <xdr:col>5</xdr:col>
      <xdr:colOff>666751</xdr:colOff>
      <xdr:row>17</xdr:row>
      <xdr:rowOff>158250</xdr:rowOff>
    </xdr:from>
    <xdr:to>
      <xdr:col>6</xdr:col>
      <xdr:colOff>623139</xdr:colOff>
      <xdr:row>21</xdr:row>
      <xdr:rowOff>66674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26D29D2-6FC5-4C73-B5E9-B5F3C6112BA9}"/>
            </a:ext>
          </a:extLst>
        </xdr:cNvPr>
        <xdr:cNvGrpSpPr/>
      </xdr:nvGrpSpPr>
      <xdr:grpSpPr>
        <a:xfrm rot="16200000">
          <a:off x="4100683" y="4106193"/>
          <a:ext cx="594224" cy="642188"/>
          <a:chOff x="3076575" y="1009651"/>
          <a:chExt cx="695325" cy="552450"/>
        </a:xfrm>
      </xdr:grpSpPr>
      <xdr:sp macro="" textlink="">
        <xdr:nvSpPr>
          <xdr:cNvPr id="6" name="矢印: 山形 5">
            <a:extLst>
              <a:ext uri="{FF2B5EF4-FFF2-40B4-BE49-F238E27FC236}">
                <a16:creationId xmlns:a16="http://schemas.microsoft.com/office/drawing/2014/main" id="{A3B1AB9A-E1BF-8407-FADB-9CC7BC6DF562}"/>
              </a:ext>
            </a:extLst>
          </xdr:cNvPr>
          <xdr:cNvSpPr/>
        </xdr:nvSpPr>
        <xdr:spPr>
          <a:xfrm rot="5400000">
            <a:off x="3290888" y="795338"/>
            <a:ext cx="266700" cy="695325"/>
          </a:xfrm>
          <a:prstGeom prst="chevron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矢印: 山形 6">
            <a:extLst>
              <a:ext uri="{FF2B5EF4-FFF2-40B4-BE49-F238E27FC236}">
                <a16:creationId xmlns:a16="http://schemas.microsoft.com/office/drawing/2014/main" id="{E03C5F32-0111-0A96-546A-2CA5BB4D476A}"/>
              </a:ext>
            </a:extLst>
          </xdr:cNvPr>
          <xdr:cNvSpPr/>
        </xdr:nvSpPr>
        <xdr:spPr>
          <a:xfrm rot="5400000">
            <a:off x="3290888" y="1081088"/>
            <a:ext cx="266700" cy="695325"/>
          </a:xfrm>
          <a:prstGeom prst="chevron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409575</xdr:colOff>
      <xdr:row>23</xdr:row>
      <xdr:rowOff>163576</xdr:rowOff>
    </xdr:from>
    <xdr:to>
      <xdr:col>4</xdr:col>
      <xdr:colOff>31382</xdr:colOff>
      <xdr:row>29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47B44B7-5400-406C-A639-2AE2605699AB}"/>
            </a:ext>
          </a:extLst>
        </xdr:cNvPr>
        <xdr:cNvSpPr/>
      </xdr:nvSpPr>
      <xdr:spPr>
        <a:xfrm>
          <a:off x="1076325" y="5164201"/>
          <a:ext cx="1679207" cy="86512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31</xdr:row>
      <xdr:rowOff>82049</xdr:rowOff>
    </xdr:from>
    <xdr:to>
      <xdr:col>3</xdr:col>
      <xdr:colOff>366462</xdr:colOff>
      <xdr:row>33</xdr:row>
      <xdr:rowOff>142874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8C58CA-A7F3-4BB1-A1E3-2E5B7DEB6F90}"/>
            </a:ext>
          </a:extLst>
        </xdr:cNvPr>
        <xdr:cNvSpPr/>
      </xdr:nvSpPr>
      <xdr:spPr>
        <a:xfrm flipH="1">
          <a:off x="1533525" y="6454274"/>
          <a:ext cx="871287" cy="40372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409575</xdr:colOff>
      <xdr:row>27</xdr:row>
      <xdr:rowOff>76329</xdr:rowOff>
    </xdr:from>
    <xdr:to>
      <xdr:col>7</xdr:col>
      <xdr:colOff>114300</xdr:colOff>
      <xdr:row>31</xdr:row>
      <xdr:rowOff>123825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48861407-577F-486C-8743-C6504796A2C9}"/>
            </a:ext>
          </a:extLst>
        </xdr:cNvPr>
        <xdr:cNvSpPr/>
      </xdr:nvSpPr>
      <xdr:spPr>
        <a:xfrm>
          <a:off x="3133725" y="5762754"/>
          <a:ext cx="1762125" cy="733296"/>
        </a:xfrm>
        <a:prstGeom prst="borderCallout1">
          <a:avLst>
            <a:gd name="adj1" fmla="val 53886"/>
            <a:gd name="adj2" fmla="val -2022"/>
            <a:gd name="adj3" fmla="val 24838"/>
            <a:gd name="adj4" fmla="val -14858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②ファイルを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選択　又は　ドラッグ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171449</xdr:colOff>
      <xdr:row>32</xdr:row>
      <xdr:rowOff>66675</xdr:rowOff>
    </xdr:from>
    <xdr:to>
      <xdr:col>6</xdr:col>
      <xdr:colOff>676275</xdr:colOff>
      <xdr:row>35</xdr:row>
      <xdr:rowOff>95250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6AA07EC8-3D58-4783-8AAB-AC30B7F78192}"/>
            </a:ext>
          </a:extLst>
        </xdr:cNvPr>
        <xdr:cNvSpPr/>
      </xdr:nvSpPr>
      <xdr:spPr>
        <a:xfrm>
          <a:off x="2895599" y="6610350"/>
          <a:ext cx="1876426" cy="542925"/>
        </a:xfrm>
        <a:prstGeom prst="borderCallout1">
          <a:avLst>
            <a:gd name="adj1" fmla="val 48058"/>
            <a:gd name="adj2" fmla="val -1823"/>
            <a:gd name="adj3" fmla="val 14767"/>
            <a:gd name="adj4" fmla="val -16678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③アップロードをクリック</a:t>
          </a:r>
        </a:p>
      </xdr:txBody>
    </xdr:sp>
    <xdr:clientData/>
  </xdr:twoCellAnchor>
  <xdr:twoCellAnchor>
    <xdr:from>
      <xdr:col>9</xdr:col>
      <xdr:colOff>447674</xdr:colOff>
      <xdr:row>26</xdr:row>
      <xdr:rowOff>81290</xdr:rowOff>
    </xdr:from>
    <xdr:to>
      <xdr:col>10</xdr:col>
      <xdr:colOff>342900</xdr:colOff>
      <xdr:row>28</xdr:row>
      <xdr:rowOff>76200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5F094811-F1CB-46B1-BA55-1E0B1C8C647B}"/>
            </a:ext>
          </a:extLst>
        </xdr:cNvPr>
        <xdr:cNvSpPr/>
      </xdr:nvSpPr>
      <xdr:spPr>
        <a:xfrm flipH="1">
          <a:off x="6600824" y="5596265"/>
          <a:ext cx="657226" cy="337810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0</xdr:colOff>
      <xdr:row>255</xdr:row>
      <xdr:rowOff>47625</xdr:rowOff>
    </xdr:from>
    <xdr:to>
      <xdr:col>88</xdr:col>
      <xdr:colOff>0</xdr:colOff>
      <xdr:row>256</xdr:row>
      <xdr:rowOff>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DC9B6F75-3E84-4592-A41F-203400DBDFAD}"/>
            </a:ext>
          </a:extLst>
        </xdr:cNvPr>
        <xdr:cNvSpPr>
          <a:spLocks noChangeShapeType="1"/>
        </xdr:cNvSpPr>
      </xdr:nvSpPr>
      <xdr:spPr bwMode="auto">
        <a:xfrm>
          <a:off x="6029325" y="20126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38100</xdr:colOff>
      <xdr:row>20</xdr:row>
      <xdr:rowOff>0</xdr:rowOff>
    </xdr:from>
    <xdr:to>
      <xdr:col>101</xdr:col>
      <xdr:colOff>628651</xdr:colOff>
      <xdr:row>32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334D6A-6828-4AE9-9CB4-2850F30CAF37}"/>
            </a:ext>
          </a:extLst>
        </xdr:cNvPr>
        <xdr:cNvSpPr txBox="1"/>
      </xdr:nvSpPr>
      <xdr:spPr>
        <a:xfrm>
          <a:off x="5734050" y="1181100"/>
          <a:ext cx="2409826" cy="7143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＜見本＞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外注契約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endParaRPr kumimoji="1" lang="en-US" altLang="ja-JP" sz="1600" b="1"/>
        </a:p>
        <a:p>
          <a:r>
            <a:rPr kumimoji="1" lang="ja-JP" altLang="en-US" sz="1100" b="1"/>
            <a:t>入力個所は網掛け部分です</a:t>
          </a:r>
          <a:endParaRPr kumimoji="1" lang="en-US" altLang="ja-JP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28575</xdr:colOff>
      <xdr:row>15</xdr:row>
      <xdr:rowOff>28575</xdr:rowOff>
    </xdr:from>
    <xdr:to>
      <xdr:col>128</xdr:col>
      <xdr:colOff>38100</xdr:colOff>
      <xdr:row>29</xdr:row>
      <xdr:rowOff>28575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DD63004-27DE-4497-8B21-DA661461BF69}"/>
            </a:ext>
          </a:extLst>
        </xdr:cNvPr>
        <xdr:cNvSpPr>
          <a:spLocks noChangeShapeType="1"/>
        </xdr:cNvSpPr>
      </xdr:nvSpPr>
      <xdr:spPr bwMode="auto">
        <a:xfrm>
          <a:off x="8572500" y="923925"/>
          <a:ext cx="9525" cy="8001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8282</xdr:colOff>
      <xdr:row>30</xdr:row>
      <xdr:rowOff>49695</xdr:rowOff>
    </xdr:from>
    <xdr:to>
      <xdr:col>46</xdr:col>
      <xdr:colOff>43897</xdr:colOff>
      <xdr:row>44</xdr:row>
      <xdr:rowOff>22411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A62E7BC-241B-43B9-B3BB-F95A1CEF51CE}"/>
            </a:ext>
          </a:extLst>
        </xdr:cNvPr>
        <xdr:cNvSpPr txBox="1"/>
      </xdr:nvSpPr>
      <xdr:spPr>
        <a:xfrm>
          <a:off x="411694" y="1775401"/>
          <a:ext cx="2725027" cy="75712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＜見本＞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外注契約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</a:t>
          </a:r>
          <a:endParaRPr kumimoji="1" lang="en-US" altLang="ja-JP" sz="1600" b="1"/>
        </a:p>
        <a:p>
          <a:r>
            <a:rPr kumimoji="1" lang="ja-JP" altLang="en-US" sz="1100" b="1"/>
            <a:t>入力個所は網掛け部分です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B716-1CC4-4D90-B572-48342A079E3E}">
  <sheetPr>
    <tabColor rgb="FF92D050"/>
  </sheetPr>
  <dimension ref="A1:AB34"/>
  <sheetViews>
    <sheetView tabSelected="1" zoomScaleNormal="100" workbookViewId="0">
      <selection activeCell="L38" sqref="L38"/>
    </sheetView>
  </sheetViews>
  <sheetFormatPr defaultRowHeight="13.5"/>
  <cols>
    <col min="1" max="1" width="8.75" style="494" customWidth="1"/>
    <col min="2" max="9" width="9" style="494"/>
    <col min="10" max="10" width="10" style="494" customWidth="1"/>
    <col min="11" max="16384" width="9" style="494"/>
  </cols>
  <sheetData>
    <row r="1" spans="1:28" ht="15" customHeight="1">
      <c r="A1" s="492" t="s">
        <v>100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2" t="s">
        <v>101</v>
      </c>
      <c r="O1" s="492" t="s">
        <v>102</v>
      </c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2" t="s">
        <v>101</v>
      </c>
    </row>
    <row r="3" spans="1:28">
      <c r="A3" s="495" t="s">
        <v>103</v>
      </c>
    </row>
    <row r="4" spans="1:28" ht="14.25" thickBot="1">
      <c r="A4" s="495"/>
    </row>
    <row r="5" spans="1:28" ht="27" customHeight="1" thickBot="1">
      <c r="B5" s="496" t="s">
        <v>104</v>
      </c>
      <c r="C5" s="497"/>
      <c r="D5" s="497"/>
      <c r="E5" s="498" t="s">
        <v>105</v>
      </c>
      <c r="F5" s="497"/>
      <c r="G5" s="497"/>
      <c r="H5" s="497"/>
      <c r="I5" s="497"/>
      <c r="J5" s="499"/>
      <c r="K5" s="497"/>
      <c r="L5" s="497"/>
      <c r="M5" s="499"/>
      <c r="P5" s="496" t="s">
        <v>104</v>
      </c>
      <c r="Q5" s="497"/>
      <c r="R5" s="497"/>
      <c r="S5" s="498"/>
      <c r="T5" s="497" t="s">
        <v>106</v>
      </c>
      <c r="U5" s="497"/>
      <c r="V5" s="497"/>
      <c r="W5" s="497"/>
      <c r="X5" s="497"/>
      <c r="Y5" s="497"/>
      <c r="Z5" s="497"/>
      <c r="AA5" s="499"/>
    </row>
    <row r="6" spans="1:28" ht="27" customHeight="1" thickBot="1">
      <c r="B6" s="496" t="s">
        <v>107</v>
      </c>
      <c r="C6" s="497"/>
      <c r="D6" s="497"/>
      <c r="E6" s="498" t="s">
        <v>108</v>
      </c>
      <c r="F6" s="497"/>
      <c r="G6" s="497"/>
      <c r="H6" s="497"/>
      <c r="I6" s="497"/>
      <c r="J6" s="499"/>
      <c r="K6" s="497"/>
      <c r="L6" s="497"/>
      <c r="M6" s="499"/>
      <c r="P6" s="496" t="s">
        <v>107</v>
      </c>
      <c r="Q6" s="497"/>
      <c r="R6" s="497"/>
      <c r="S6" s="498"/>
      <c r="T6" s="497" t="s">
        <v>109</v>
      </c>
      <c r="U6" s="497"/>
      <c r="V6" s="497"/>
      <c r="W6" s="497"/>
      <c r="X6" s="497"/>
      <c r="Y6" s="497"/>
      <c r="Z6" s="497"/>
      <c r="AA6" s="499"/>
    </row>
    <row r="7" spans="1:28" ht="27" customHeight="1" thickBot="1">
      <c r="B7" s="496" t="s">
        <v>110</v>
      </c>
      <c r="C7" s="497"/>
      <c r="D7" s="497"/>
      <c r="E7" s="498" t="s">
        <v>111</v>
      </c>
      <c r="F7" s="497"/>
      <c r="G7" s="497"/>
      <c r="H7" s="497"/>
      <c r="I7" s="497"/>
      <c r="J7" s="499"/>
      <c r="K7" s="497"/>
      <c r="L7" s="497"/>
      <c r="M7" s="499"/>
      <c r="P7" s="496" t="s">
        <v>110</v>
      </c>
      <c r="Q7" s="497"/>
      <c r="R7" s="497"/>
      <c r="S7" s="498"/>
      <c r="T7" s="497" t="s">
        <v>112</v>
      </c>
      <c r="U7" s="497"/>
      <c r="V7" s="497"/>
      <c r="W7" s="497"/>
      <c r="X7" s="497"/>
      <c r="Y7" s="497"/>
      <c r="Z7" s="497"/>
      <c r="AA7" s="499"/>
    </row>
    <row r="8" spans="1:28" ht="27" customHeight="1" thickBot="1">
      <c r="B8" s="496" t="s">
        <v>113</v>
      </c>
      <c r="C8" s="497"/>
      <c r="D8" s="497"/>
      <c r="E8" s="498" t="s">
        <v>114</v>
      </c>
      <c r="F8" s="497"/>
      <c r="G8" s="497"/>
      <c r="H8" s="497"/>
      <c r="I8" s="497"/>
      <c r="J8" s="499"/>
      <c r="K8" s="497"/>
      <c r="L8" s="497"/>
      <c r="M8" s="499"/>
      <c r="P8" s="496" t="s">
        <v>113</v>
      </c>
      <c r="Q8" s="497"/>
      <c r="R8" s="497"/>
      <c r="S8" s="498"/>
      <c r="T8" s="497" t="s">
        <v>115</v>
      </c>
      <c r="U8" s="497"/>
      <c r="V8" s="497"/>
      <c r="W8" s="497"/>
      <c r="X8" s="497"/>
      <c r="Y8" s="497"/>
      <c r="Z8" s="497"/>
      <c r="AA8" s="499"/>
    </row>
    <row r="9" spans="1:28" ht="27" customHeight="1" thickBot="1">
      <c r="B9" s="496" t="s">
        <v>116</v>
      </c>
      <c r="C9" s="497"/>
      <c r="D9" s="497"/>
      <c r="E9" s="498" t="s">
        <v>117</v>
      </c>
      <c r="F9" s="497"/>
      <c r="G9" s="497"/>
      <c r="H9" s="497"/>
      <c r="I9" s="497"/>
      <c r="J9" s="499"/>
      <c r="K9" s="497"/>
      <c r="L9" s="497"/>
      <c r="M9" s="499"/>
      <c r="P9" s="496" t="s">
        <v>116</v>
      </c>
      <c r="Q9" s="497"/>
      <c r="R9" s="497"/>
      <c r="S9" s="498"/>
      <c r="T9" s="497" t="s">
        <v>118</v>
      </c>
      <c r="U9" s="497"/>
      <c r="V9" s="497"/>
      <c r="W9" s="497"/>
      <c r="X9" s="497"/>
      <c r="Y9" s="497"/>
      <c r="Z9" s="497"/>
      <c r="AA9" s="499"/>
    </row>
    <row r="10" spans="1:28" ht="27" customHeight="1" thickBot="1">
      <c r="B10" s="496" t="s">
        <v>119</v>
      </c>
      <c r="C10" s="497"/>
      <c r="D10" s="497"/>
      <c r="E10" s="498" t="s">
        <v>120</v>
      </c>
      <c r="F10" s="497"/>
      <c r="G10" s="497"/>
      <c r="H10" s="497"/>
      <c r="I10" s="497"/>
      <c r="J10" s="499"/>
      <c r="K10" s="497"/>
      <c r="L10" s="497"/>
      <c r="M10" s="499"/>
      <c r="P10" s="496" t="s">
        <v>119</v>
      </c>
      <c r="Q10" s="497"/>
      <c r="R10" s="497"/>
      <c r="S10" s="498"/>
      <c r="T10" s="497" t="s">
        <v>121</v>
      </c>
      <c r="U10" s="497"/>
      <c r="V10" s="497"/>
      <c r="W10" s="497"/>
      <c r="X10" s="497"/>
      <c r="Y10" s="497"/>
      <c r="Z10" s="497"/>
      <c r="AA10" s="499"/>
    </row>
    <row r="11" spans="1:28">
      <c r="B11" s="494" t="s">
        <v>122</v>
      </c>
      <c r="P11" s="494" t="s">
        <v>122</v>
      </c>
    </row>
    <row r="13" spans="1:28">
      <c r="P13" s="494" t="s">
        <v>123</v>
      </c>
    </row>
    <row r="15" spans="1:28">
      <c r="P15" s="494" t="s">
        <v>124</v>
      </c>
    </row>
    <row r="17" spans="1:16">
      <c r="P17" s="494" t="s">
        <v>125</v>
      </c>
    </row>
    <row r="19" spans="1:16">
      <c r="P19" s="494" t="s">
        <v>126</v>
      </c>
    </row>
    <row r="21" spans="1:16">
      <c r="O21" s="500" t="s">
        <v>127</v>
      </c>
    </row>
    <row r="23" spans="1:16">
      <c r="P23" s="494" t="s">
        <v>128</v>
      </c>
    </row>
    <row r="25" spans="1:16">
      <c r="P25" s="494" t="s">
        <v>129</v>
      </c>
    </row>
    <row r="27" spans="1:16">
      <c r="P27" s="494" t="s">
        <v>130</v>
      </c>
    </row>
    <row r="29" spans="1:16">
      <c r="P29" s="494" t="s">
        <v>131</v>
      </c>
    </row>
    <row r="31" spans="1:16">
      <c r="A31" s="495"/>
      <c r="O31" s="500" t="s">
        <v>132</v>
      </c>
    </row>
    <row r="32" spans="1:16">
      <c r="A32" s="495"/>
      <c r="P32" s="494" t="s">
        <v>133</v>
      </c>
    </row>
    <row r="33" spans="16:16">
      <c r="P33" s="494" t="s">
        <v>134</v>
      </c>
    </row>
    <row r="34" spans="16:16">
      <c r="P34" s="494" t="s">
        <v>135</v>
      </c>
    </row>
  </sheetData>
  <phoneticPr fontId="4"/>
  <printOptions horizontalCentered="1"/>
  <pageMargins left="0.23622047244094491" right="0.23622047244094491" top="0.39370078740157483" bottom="0.19685039370078741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875A-DC8B-4F9D-8EA4-67A1E7B09E00}">
  <sheetPr>
    <tabColor rgb="FFFFFF00"/>
  </sheetPr>
  <dimension ref="A1:CR512"/>
  <sheetViews>
    <sheetView workbookViewId="0">
      <selection activeCell="CE95" sqref="CE95:CQ95"/>
    </sheetView>
  </sheetViews>
  <sheetFormatPr defaultRowHeight="13.5"/>
  <cols>
    <col min="1" max="55" width="0.875" style="2" customWidth="1"/>
    <col min="56" max="56" width="3" style="2" customWidth="1"/>
    <col min="57" max="100" width="0.875" style="2" customWidth="1"/>
    <col min="101" max="256" width="9" style="2"/>
    <col min="257" max="311" width="0.875" style="2" customWidth="1"/>
    <col min="312" max="312" width="3" style="2" customWidth="1"/>
    <col min="313" max="356" width="0.875" style="2" customWidth="1"/>
    <col min="357" max="512" width="9" style="2"/>
    <col min="513" max="567" width="0.875" style="2" customWidth="1"/>
    <col min="568" max="568" width="3" style="2" customWidth="1"/>
    <col min="569" max="612" width="0.875" style="2" customWidth="1"/>
    <col min="613" max="768" width="9" style="2"/>
    <col min="769" max="823" width="0.875" style="2" customWidth="1"/>
    <col min="824" max="824" width="3" style="2" customWidth="1"/>
    <col min="825" max="868" width="0.875" style="2" customWidth="1"/>
    <col min="869" max="1024" width="9" style="2"/>
    <col min="1025" max="1079" width="0.875" style="2" customWidth="1"/>
    <col min="1080" max="1080" width="3" style="2" customWidth="1"/>
    <col min="1081" max="1124" width="0.875" style="2" customWidth="1"/>
    <col min="1125" max="1280" width="9" style="2"/>
    <col min="1281" max="1335" width="0.875" style="2" customWidth="1"/>
    <col min="1336" max="1336" width="3" style="2" customWidth="1"/>
    <col min="1337" max="1380" width="0.875" style="2" customWidth="1"/>
    <col min="1381" max="1536" width="9" style="2"/>
    <col min="1537" max="1591" width="0.875" style="2" customWidth="1"/>
    <col min="1592" max="1592" width="3" style="2" customWidth="1"/>
    <col min="1593" max="1636" width="0.875" style="2" customWidth="1"/>
    <col min="1637" max="1792" width="9" style="2"/>
    <col min="1793" max="1847" width="0.875" style="2" customWidth="1"/>
    <col min="1848" max="1848" width="3" style="2" customWidth="1"/>
    <col min="1849" max="1892" width="0.875" style="2" customWidth="1"/>
    <col min="1893" max="2048" width="9" style="2"/>
    <col min="2049" max="2103" width="0.875" style="2" customWidth="1"/>
    <col min="2104" max="2104" width="3" style="2" customWidth="1"/>
    <col min="2105" max="2148" width="0.875" style="2" customWidth="1"/>
    <col min="2149" max="2304" width="9" style="2"/>
    <col min="2305" max="2359" width="0.875" style="2" customWidth="1"/>
    <col min="2360" max="2360" width="3" style="2" customWidth="1"/>
    <col min="2361" max="2404" width="0.875" style="2" customWidth="1"/>
    <col min="2405" max="2560" width="9" style="2"/>
    <col min="2561" max="2615" width="0.875" style="2" customWidth="1"/>
    <col min="2616" max="2616" width="3" style="2" customWidth="1"/>
    <col min="2617" max="2660" width="0.875" style="2" customWidth="1"/>
    <col min="2661" max="2816" width="9" style="2"/>
    <col min="2817" max="2871" width="0.875" style="2" customWidth="1"/>
    <col min="2872" max="2872" width="3" style="2" customWidth="1"/>
    <col min="2873" max="2916" width="0.875" style="2" customWidth="1"/>
    <col min="2917" max="3072" width="9" style="2"/>
    <col min="3073" max="3127" width="0.875" style="2" customWidth="1"/>
    <col min="3128" max="3128" width="3" style="2" customWidth="1"/>
    <col min="3129" max="3172" width="0.875" style="2" customWidth="1"/>
    <col min="3173" max="3328" width="9" style="2"/>
    <col min="3329" max="3383" width="0.875" style="2" customWidth="1"/>
    <col min="3384" max="3384" width="3" style="2" customWidth="1"/>
    <col min="3385" max="3428" width="0.875" style="2" customWidth="1"/>
    <col min="3429" max="3584" width="9" style="2"/>
    <col min="3585" max="3639" width="0.875" style="2" customWidth="1"/>
    <col min="3640" max="3640" width="3" style="2" customWidth="1"/>
    <col min="3641" max="3684" width="0.875" style="2" customWidth="1"/>
    <col min="3685" max="3840" width="9" style="2"/>
    <col min="3841" max="3895" width="0.875" style="2" customWidth="1"/>
    <col min="3896" max="3896" width="3" style="2" customWidth="1"/>
    <col min="3897" max="3940" width="0.875" style="2" customWidth="1"/>
    <col min="3941" max="4096" width="9" style="2"/>
    <col min="4097" max="4151" width="0.875" style="2" customWidth="1"/>
    <col min="4152" max="4152" width="3" style="2" customWidth="1"/>
    <col min="4153" max="4196" width="0.875" style="2" customWidth="1"/>
    <col min="4197" max="4352" width="9" style="2"/>
    <col min="4353" max="4407" width="0.875" style="2" customWidth="1"/>
    <col min="4408" max="4408" width="3" style="2" customWidth="1"/>
    <col min="4409" max="4452" width="0.875" style="2" customWidth="1"/>
    <col min="4453" max="4608" width="9" style="2"/>
    <col min="4609" max="4663" width="0.875" style="2" customWidth="1"/>
    <col min="4664" max="4664" width="3" style="2" customWidth="1"/>
    <col min="4665" max="4708" width="0.875" style="2" customWidth="1"/>
    <col min="4709" max="4864" width="9" style="2"/>
    <col min="4865" max="4919" width="0.875" style="2" customWidth="1"/>
    <col min="4920" max="4920" width="3" style="2" customWidth="1"/>
    <col min="4921" max="4964" width="0.875" style="2" customWidth="1"/>
    <col min="4965" max="5120" width="9" style="2"/>
    <col min="5121" max="5175" width="0.875" style="2" customWidth="1"/>
    <col min="5176" max="5176" width="3" style="2" customWidth="1"/>
    <col min="5177" max="5220" width="0.875" style="2" customWidth="1"/>
    <col min="5221" max="5376" width="9" style="2"/>
    <col min="5377" max="5431" width="0.875" style="2" customWidth="1"/>
    <col min="5432" max="5432" width="3" style="2" customWidth="1"/>
    <col min="5433" max="5476" width="0.875" style="2" customWidth="1"/>
    <col min="5477" max="5632" width="9" style="2"/>
    <col min="5633" max="5687" width="0.875" style="2" customWidth="1"/>
    <col min="5688" max="5688" width="3" style="2" customWidth="1"/>
    <col min="5689" max="5732" width="0.875" style="2" customWidth="1"/>
    <col min="5733" max="5888" width="9" style="2"/>
    <col min="5889" max="5943" width="0.875" style="2" customWidth="1"/>
    <col min="5944" max="5944" width="3" style="2" customWidth="1"/>
    <col min="5945" max="5988" width="0.875" style="2" customWidth="1"/>
    <col min="5989" max="6144" width="9" style="2"/>
    <col min="6145" max="6199" width="0.875" style="2" customWidth="1"/>
    <col min="6200" max="6200" width="3" style="2" customWidth="1"/>
    <col min="6201" max="6244" width="0.875" style="2" customWidth="1"/>
    <col min="6245" max="6400" width="9" style="2"/>
    <col min="6401" max="6455" width="0.875" style="2" customWidth="1"/>
    <col min="6456" max="6456" width="3" style="2" customWidth="1"/>
    <col min="6457" max="6500" width="0.875" style="2" customWidth="1"/>
    <col min="6501" max="6656" width="9" style="2"/>
    <col min="6657" max="6711" width="0.875" style="2" customWidth="1"/>
    <col min="6712" max="6712" width="3" style="2" customWidth="1"/>
    <col min="6713" max="6756" width="0.875" style="2" customWidth="1"/>
    <col min="6757" max="6912" width="9" style="2"/>
    <col min="6913" max="6967" width="0.875" style="2" customWidth="1"/>
    <col min="6968" max="6968" width="3" style="2" customWidth="1"/>
    <col min="6969" max="7012" width="0.875" style="2" customWidth="1"/>
    <col min="7013" max="7168" width="9" style="2"/>
    <col min="7169" max="7223" width="0.875" style="2" customWidth="1"/>
    <col min="7224" max="7224" width="3" style="2" customWidth="1"/>
    <col min="7225" max="7268" width="0.875" style="2" customWidth="1"/>
    <col min="7269" max="7424" width="9" style="2"/>
    <col min="7425" max="7479" width="0.875" style="2" customWidth="1"/>
    <col min="7480" max="7480" width="3" style="2" customWidth="1"/>
    <col min="7481" max="7524" width="0.875" style="2" customWidth="1"/>
    <col min="7525" max="7680" width="9" style="2"/>
    <col min="7681" max="7735" width="0.875" style="2" customWidth="1"/>
    <col min="7736" max="7736" width="3" style="2" customWidth="1"/>
    <col min="7737" max="7780" width="0.875" style="2" customWidth="1"/>
    <col min="7781" max="7936" width="9" style="2"/>
    <col min="7937" max="7991" width="0.875" style="2" customWidth="1"/>
    <col min="7992" max="7992" width="3" style="2" customWidth="1"/>
    <col min="7993" max="8036" width="0.875" style="2" customWidth="1"/>
    <col min="8037" max="8192" width="9" style="2"/>
    <col min="8193" max="8247" width="0.875" style="2" customWidth="1"/>
    <col min="8248" max="8248" width="3" style="2" customWidth="1"/>
    <col min="8249" max="8292" width="0.875" style="2" customWidth="1"/>
    <col min="8293" max="8448" width="9" style="2"/>
    <col min="8449" max="8503" width="0.875" style="2" customWidth="1"/>
    <col min="8504" max="8504" width="3" style="2" customWidth="1"/>
    <col min="8505" max="8548" width="0.875" style="2" customWidth="1"/>
    <col min="8549" max="8704" width="9" style="2"/>
    <col min="8705" max="8759" width="0.875" style="2" customWidth="1"/>
    <col min="8760" max="8760" width="3" style="2" customWidth="1"/>
    <col min="8761" max="8804" width="0.875" style="2" customWidth="1"/>
    <col min="8805" max="8960" width="9" style="2"/>
    <col min="8961" max="9015" width="0.875" style="2" customWidth="1"/>
    <col min="9016" max="9016" width="3" style="2" customWidth="1"/>
    <col min="9017" max="9060" width="0.875" style="2" customWidth="1"/>
    <col min="9061" max="9216" width="9" style="2"/>
    <col min="9217" max="9271" width="0.875" style="2" customWidth="1"/>
    <col min="9272" max="9272" width="3" style="2" customWidth="1"/>
    <col min="9273" max="9316" width="0.875" style="2" customWidth="1"/>
    <col min="9317" max="9472" width="9" style="2"/>
    <col min="9473" max="9527" width="0.875" style="2" customWidth="1"/>
    <col min="9528" max="9528" width="3" style="2" customWidth="1"/>
    <col min="9529" max="9572" width="0.875" style="2" customWidth="1"/>
    <col min="9573" max="9728" width="9" style="2"/>
    <col min="9729" max="9783" width="0.875" style="2" customWidth="1"/>
    <col min="9784" max="9784" width="3" style="2" customWidth="1"/>
    <col min="9785" max="9828" width="0.875" style="2" customWidth="1"/>
    <col min="9829" max="9984" width="9" style="2"/>
    <col min="9985" max="10039" width="0.875" style="2" customWidth="1"/>
    <col min="10040" max="10040" width="3" style="2" customWidth="1"/>
    <col min="10041" max="10084" width="0.875" style="2" customWidth="1"/>
    <col min="10085" max="10240" width="9" style="2"/>
    <col min="10241" max="10295" width="0.875" style="2" customWidth="1"/>
    <col min="10296" max="10296" width="3" style="2" customWidth="1"/>
    <col min="10297" max="10340" width="0.875" style="2" customWidth="1"/>
    <col min="10341" max="10496" width="9" style="2"/>
    <col min="10497" max="10551" width="0.875" style="2" customWidth="1"/>
    <col min="10552" max="10552" width="3" style="2" customWidth="1"/>
    <col min="10553" max="10596" width="0.875" style="2" customWidth="1"/>
    <col min="10597" max="10752" width="9" style="2"/>
    <col min="10753" max="10807" width="0.875" style="2" customWidth="1"/>
    <col min="10808" max="10808" width="3" style="2" customWidth="1"/>
    <col min="10809" max="10852" width="0.875" style="2" customWidth="1"/>
    <col min="10853" max="11008" width="9" style="2"/>
    <col min="11009" max="11063" width="0.875" style="2" customWidth="1"/>
    <col min="11064" max="11064" width="3" style="2" customWidth="1"/>
    <col min="11065" max="11108" width="0.875" style="2" customWidth="1"/>
    <col min="11109" max="11264" width="9" style="2"/>
    <col min="11265" max="11319" width="0.875" style="2" customWidth="1"/>
    <col min="11320" max="11320" width="3" style="2" customWidth="1"/>
    <col min="11321" max="11364" width="0.875" style="2" customWidth="1"/>
    <col min="11365" max="11520" width="9" style="2"/>
    <col min="11521" max="11575" width="0.875" style="2" customWidth="1"/>
    <col min="11576" max="11576" width="3" style="2" customWidth="1"/>
    <col min="11577" max="11620" width="0.875" style="2" customWidth="1"/>
    <col min="11621" max="11776" width="9" style="2"/>
    <col min="11777" max="11831" width="0.875" style="2" customWidth="1"/>
    <col min="11832" max="11832" width="3" style="2" customWidth="1"/>
    <col min="11833" max="11876" width="0.875" style="2" customWidth="1"/>
    <col min="11877" max="12032" width="9" style="2"/>
    <col min="12033" max="12087" width="0.875" style="2" customWidth="1"/>
    <col min="12088" max="12088" width="3" style="2" customWidth="1"/>
    <col min="12089" max="12132" width="0.875" style="2" customWidth="1"/>
    <col min="12133" max="12288" width="9" style="2"/>
    <col min="12289" max="12343" width="0.875" style="2" customWidth="1"/>
    <col min="12344" max="12344" width="3" style="2" customWidth="1"/>
    <col min="12345" max="12388" width="0.875" style="2" customWidth="1"/>
    <col min="12389" max="12544" width="9" style="2"/>
    <col min="12545" max="12599" width="0.875" style="2" customWidth="1"/>
    <col min="12600" max="12600" width="3" style="2" customWidth="1"/>
    <col min="12601" max="12644" width="0.875" style="2" customWidth="1"/>
    <col min="12645" max="12800" width="9" style="2"/>
    <col min="12801" max="12855" width="0.875" style="2" customWidth="1"/>
    <col min="12856" max="12856" width="3" style="2" customWidth="1"/>
    <col min="12857" max="12900" width="0.875" style="2" customWidth="1"/>
    <col min="12901" max="13056" width="9" style="2"/>
    <col min="13057" max="13111" width="0.875" style="2" customWidth="1"/>
    <col min="13112" max="13112" width="3" style="2" customWidth="1"/>
    <col min="13113" max="13156" width="0.875" style="2" customWidth="1"/>
    <col min="13157" max="13312" width="9" style="2"/>
    <col min="13313" max="13367" width="0.875" style="2" customWidth="1"/>
    <col min="13368" max="13368" width="3" style="2" customWidth="1"/>
    <col min="13369" max="13412" width="0.875" style="2" customWidth="1"/>
    <col min="13413" max="13568" width="9" style="2"/>
    <col min="13569" max="13623" width="0.875" style="2" customWidth="1"/>
    <col min="13624" max="13624" width="3" style="2" customWidth="1"/>
    <col min="13625" max="13668" width="0.875" style="2" customWidth="1"/>
    <col min="13669" max="13824" width="9" style="2"/>
    <col min="13825" max="13879" width="0.875" style="2" customWidth="1"/>
    <col min="13880" max="13880" width="3" style="2" customWidth="1"/>
    <col min="13881" max="13924" width="0.875" style="2" customWidth="1"/>
    <col min="13925" max="14080" width="9" style="2"/>
    <col min="14081" max="14135" width="0.875" style="2" customWidth="1"/>
    <col min="14136" max="14136" width="3" style="2" customWidth="1"/>
    <col min="14137" max="14180" width="0.875" style="2" customWidth="1"/>
    <col min="14181" max="14336" width="9" style="2"/>
    <col min="14337" max="14391" width="0.875" style="2" customWidth="1"/>
    <col min="14392" max="14392" width="3" style="2" customWidth="1"/>
    <col min="14393" max="14436" width="0.875" style="2" customWidth="1"/>
    <col min="14437" max="14592" width="9" style="2"/>
    <col min="14593" max="14647" width="0.875" style="2" customWidth="1"/>
    <col min="14648" max="14648" width="3" style="2" customWidth="1"/>
    <col min="14649" max="14692" width="0.875" style="2" customWidth="1"/>
    <col min="14693" max="14848" width="9" style="2"/>
    <col min="14849" max="14903" width="0.875" style="2" customWidth="1"/>
    <col min="14904" max="14904" width="3" style="2" customWidth="1"/>
    <col min="14905" max="14948" width="0.875" style="2" customWidth="1"/>
    <col min="14949" max="15104" width="9" style="2"/>
    <col min="15105" max="15159" width="0.875" style="2" customWidth="1"/>
    <col min="15160" max="15160" width="3" style="2" customWidth="1"/>
    <col min="15161" max="15204" width="0.875" style="2" customWidth="1"/>
    <col min="15205" max="15360" width="9" style="2"/>
    <col min="15361" max="15415" width="0.875" style="2" customWidth="1"/>
    <col min="15416" max="15416" width="3" style="2" customWidth="1"/>
    <col min="15417" max="15460" width="0.875" style="2" customWidth="1"/>
    <col min="15461" max="15616" width="9" style="2"/>
    <col min="15617" max="15671" width="0.875" style="2" customWidth="1"/>
    <col min="15672" max="15672" width="3" style="2" customWidth="1"/>
    <col min="15673" max="15716" width="0.875" style="2" customWidth="1"/>
    <col min="15717" max="15872" width="9" style="2"/>
    <col min="15873" max="15927" width="0.875" style="2" customWidth="1"/>
    <col min="15928" max="15928" width="3" style="2" customWidth="1"/>
    <col min="15929" max="15972" width="0.875" style="2" customWidth="1"/>
    <col min="15973" max="16128" width="9" style="2"/>
    <col min="16129" max="16183" width="0.875" style="2" customWidth="1"/>
    <col min="16184" max="16184" width="3" style="2" customWidth="1"/>
    <col min="16185" max="16228" width="0.875" style="2" customWidth="1"/>
    <col min="16229" max="16384" width="9" style="2"/>
  </cols>
  <sheetData>
    <row r="1" spans="1:96" ht="7.5" customHeight="1" thickBot="1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</row>
    <row r="2" spans="1:96" ht="5.0999999999999996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5" t="s">
        <v>0</v>
      </c>
      <c r="AB2" s="35"/>
      <c r="AC2" s="35"/>
      <c r="AD2" s="35"/>
      <c r="AE2" s="35"/>
      <c r="AF2" s="35"/>
      <c r="AG2" s="35"/>
      <c r="AH2" s="35"/>
      <c r="AI2" s="35"/>
      <c r="AJ2" s="35"/>
      <c r="AK2" s="37"/>
      <c r="AL2" s="37"/>
      <c r="AM2" s="37"/>
      <c r="AN2" s="37"/>
      <c r="AO2" s="38" t="s">
        <v>1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S2" s="16"/>
      <c r="BT2" s="40" t="s">
        <v>63</v>
      </c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2"/>
      <c r="CR2" s="32"/>
    </row>
    <row r="3" spans="1:96" ht="5.0999999999999996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7"/>
      <c r="AL3" s="37"/>
      <c r="AM3" s="37"/>
      <c r="AN3" s="37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16"/>
      <c r="BS3" s="16"/>
      <c r="BT3" s="43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5"/>
      <c r="CR3" s="32"/>
    </row>
    <row r="4" spans="1:96" ht="5.0999999999999996" customHeight="1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7"/>
      <c r="AL4" s="37"/>
      <c r="AM4" s="37"/>
      <c r="AN4" s="37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16"/>
      <c r="BS4" s="16"/>
      <c r="BT4" s="43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5"/>
      <c r="CR4" s="32"/>
    </row>
    <row r="5" spans="1:96" ht="5.0999999999999996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7"/>
      <c r="AL5" s="37"/>
      <c r="AM5" s="37"/>
      <c r="AN5" s="37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16"/>
      <c r="BS5" s="16"/>
      <c r="BT5" s="43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5"/>
      <c r="CR5" s="32"/>
    </row>
    <row r="6" spans="1:96" ht="5.0999999999999996" customHeight="1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7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16"/>
      <c r="BS6" s="16"/>
      <c r="BT6" s="43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5"/>
      <c r="CR6" s="32"/>
    </row>
    <row r="7" spans="1:96" ht="5.0999999999999996" customHeight="1" thickBot="1">
      <c r="A7" s="3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16"/>
      <c r="BS7" s="16"/>
      <c r="BT7" s="46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8"/>
      <c r="CR7" s="32"/>
    </row>
    <row r="8" spans="1:96" ht="5.0999999999999996" customHeight="1">
      <c r="A8" s="32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CR8" s="32"/>
    </row>
    <row r="9" spans="1:96" ht="5.0999999999999996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CR9" s="32"/>
    </row>
    <row r="10" spans="1:96" ht="5.0999999999999996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CR10" s="32"/>
    </row>
    <row r="11" spans="1:96" ht="5.0999999999999996" customHeight="1">
      <c r="A11" s="32"/>
      <c r="C11" s="50" t="s">
        <v>35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BN11" s="51" t="s">
        <v>77</v>
      </c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</row>
    <row r="12" spans="1:96" ht="5.0999999999999996" customHeight="1">
      <c r="A12" s="32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</row>
    <row r="13" spans="1:96" ht="5.0999999999999996" customHeight="1">
      <c r="A13" s="32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</row>
    <row r="14" spans="1:96" ht="5.0999999999999996" customHeight="1">
      <c r="A14" s="3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5.0999999999999996" customHeight="1">
      <c r="A15" s="32"/>
      <c r="B15" s="52" t="s">
        <v>14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212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4"/>
      <c r="CR15" s="1"/>
    </row>
    <row r="16" spans="1:96" ht="5.0999999999999996" customHeight="1">
      <c r="A16" s="32"/>
      <c r="B16" s="54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120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2"/>
      <c r="CR16" s="1"/>
    </row>
    <row r="17" spans="1:96" ht="5.0999999999999996" customHeight="1">
      <c r="A17" s="32"/>
      <c r="B17" s="5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120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2"/>
      <c r="CR17" s="1"/>
    </row>
    <row r="18" spans="1:96" ht="5.0999999999999996" customHeight="1">
      <c r="A18" s="32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123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5"/>
      <c r="CR18" s="1"/>
    </row>
    <row r="19" spans="1:96" ht="5.0999999999999996" customHeight="1">
      <c r="A19" s="32"/>
      <c r="B19" s="54" t="s">
        <v>15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120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2"/>
      <c r="CR19" s="1"/>
    </row>
    <row r="20" spans="1:96" ht="5.0999999999999996" customHeight="1">
      <c r="A20" s="32"/>
      <c r="B20" s="5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120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2"/>
      <c r="CR20" s="1"/>
    </row>
    <row r="21" spans="1:96" ht="5.0999999999999996" customHeight="1">
      <c r="A21" s="32"/>
      <c r="B21" s="54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120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2"/>
      <c r="CR21" s="1"/>
    </row>
    <row r="22" spans="1:96" ht="5.0999999999999996" customHeight="1">
      <c r="A22" s="32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123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5"/>
      <c r="CR22" s="1"/>
    </row>
    <row r="23" spans="1:96" ht="5.0999999999999996" customHeight="1">
      <c r="A23" s="3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E23" s="1"/>
      <c r="AF23" s="1"/>
      <c r="AG23" s="1"/>
      <c r="AH23" s="1"/>
      <c r="AI23" s="1"/>
      <c r="AJ23" s="1"/>
      <c r="AK23" s="1"/>
      <c r="AL23" s="1"/>
      <c r="AM23" s="1"/>
      <c r="CR23" s="1"/>
    </row>
    <row r="24" spans="1:96" ht="5.0999999999999996" customHeight="1">
      <c r="A24" s="32"/>
      <c r="CR24" s="1"/>
    </row>
    <row r="25" spans="1:96" ht="5.0999999999999996" customHeight="1">
      <c r="A25" s="32"/>
      <c r="B25" s="126" t="s">
        <v>36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8">
        <f>AE42+AE59+AE76</f>
        <v>0</v>
      </c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9"/>
      <c r="BD25" s="130" t="s">
        <v>10</v>
      </c>
      <c r="BE25" s="130"/>
      <c r="BF25" s="130"/>
      <c r="BG25" s="130"/>
      <c r="BH25" s="130"/>
      <c r="BI25" s="130"/>
      <c r="BJ25" s="130"/>
      <c r="BK25" s="130"/>
      <c r="BL25" s="130"/>
      <c r="BM25" s="130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32"/>
    </row>
    <row r="26" spans="1:96" ht="5.0999999999999996" customHeight="1">
      <c r="A26" s="32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6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32"/>
    </row>
    <row r="27" spans="1:96" ht="5.0999999999999996" customHeight="1">
      <c r="A27" s="32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6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32"/>
    </row>
    <row r="28" spans="1:96" ht="5.0999999999999996" customHeight="1">
      <c r="A28" s="32"/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6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32"/>
    </row>
    <row r="29" spans="1:96" ht="5.0999999999999996" customHeight="1" thickBot="1">
      <c r="A29" s="32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6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32"/>
    </row>
    <row r="30" spans="1:96" ht="5.0999999999999996" customHeight="1">
      <c r="A30" s="32"/>
      <c r="B30" s="104" t="s">
        <v>37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10">
        <f>AE47+AE64+AE81</f>
        <v>0</v>
      </c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1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32"/>
    </row>
    <row r="31" spans="1:96" ht="5.0999999999999996" customHeight="1">
      <c r="A31" s="32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3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32"/>
    </row>
    <row r="32" spans="1:96" ht="5.0999999999999996" customHeight="1">
      <c r="A32" s="32"/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3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32"/>
    </row>
    <row r="33" spans="1:96" ht="5.0999999999999996" customHeight="1">
      <c r="A33" s="32"/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3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32"/>
    </row>
    <row r="34" spans="1:96" ht="5.0999999999999996" customHeight="1" thickBot="1">
      <c r="A34" s="32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32"/>
    </row>
    <row r="35" spans="1:96" ht="5.0999999999999996" customHeight="1">
      <c r="A35" s="32"/>
      <c r="B35" s="64" t="s">
        <v>38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112">
        <f>AE52+AE69+AE86</f>
        <v>0</v>
      </c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6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32"/>
    </row>
    <row r="36" spans="1:96" ht="5.0999999999999996" customHeight="1">
      <c r="A36" s="32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6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32"/>
    </row>
    <row r="37" spans="1:96" ht="5.0999999999999996" customHeight="1">
      <c r="A37" s="32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6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03" t="s">
        <v>39</v>
      </c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32"/>
    </row>
    <row r="38" spans="1:96" ht="5.0999999999999996" customHeight="1">
      <c r="A38" s="32"/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6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32"/>
    </row>
    <row r="39" spans="1:96" ht="5.0999999999999996" customHeight="1">
      <c r="A39" s="32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8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32"/>
    </row>
    <row r="40" spans="1:96" ht="5.0999999999999996" customHeight="1">
      <c r="A40" s="3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32"/>
    </row>
    <row r="41" spans="1:96" ht="5.0999999999999996" customHeight="1">
      <c r="A41" s="32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32"/>
    </row>
    <row r="42" spans="1:96" ht="5.0999999999999996" customHeight="1">
      <c r="A42" s="32"/>
      <c r="B42" s="126" t="s">
        <v>40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32"/>
      <c r="AE42" s="70">
        <f>AE47+AE52</f>
        <v>0</v>
      </c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1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32"/>
    </row>
    <row r="43" spans="1:96" ht="5.0999999999999996" customHeight="1">
      <c r="A43" s="32"/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6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3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/>
    </row>
    <row r="44" spans="1:96" ht="5.0999999999999996" customHeight="1">
      <c r="A44" s="32"/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6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3"/>
      <c r="BD44" s="133" t="s">
        <v>13</v>
      </c>
      <c r="BE44" s="133"/>
      <c r="BF44" s="133"/>
      <c r="BG44" s="133"/>
      <c r="BH44" s="133"/>
      <c r="BI44" s="133"/>
      <c r="BJ44" s="133"/>
      <c r="BK44" s="133"/>
      <c r="BL44" s="133"/>
      <c r="BM44" s="133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/>
    </row>
    <row r="45" spans="1:96" ht="5.0999999999999996" customHeight="1">
      <c r="A45" s="32"/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6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/>
    </row>
    <row r="46" spans="1:96" ht="5.0999999999999996" customHeight="1">
      <c r="A46" s="32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9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5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/>
    </row>
    <row r="47" spans="1:96" ht="5.0999999999999996" customHeight="1">
      <c r="A47" s="32"/>
      <c r="B47" s="135" t="s">
        <v>41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7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1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/>
    </row>
    <row r="48" spans="1:96" ht="5.0999999999999996" customHeight="1">
      <c r="A48" s="32"/>
      <c r="B48" s="138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39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/>
    </row>
    <row r="49" spans="1:96" ht="5.0999999999999996" customHeight="1">
      <c r="A49" s="32"/>
      <c r="B49" s="138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39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/>
    </row>
    <row r="50" spans="1:96" ht="5.0999999999999996" customHeight="1">
      <c r="A50" s="32"/>
      <c r="B50" s="138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39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3"/>
      <c r="BD50" s="100" t="s">
        <v>42</v>
      </c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/>
    </row>
    <row r="51" spans="1:96" ht="5.0999999999999996" customHeight="1">
      <c r="A51" s="32"/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2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5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/>
    </row>
    <row r="52" spans="1:96" ht="5.0999999999999996" customHeight="1">
      <c r="A52" s="32"/>
      <c r="B52" s="64" t="s">
        <v>43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6"/>
      <c r="AE52" s="70">
        <f>AE47*0.1</f>
        <v>0</v>
      </c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/>
    </row>
    <row r="53" spans="1:96" ht="5.0999999999999996" customHeight="1">
      <c r="A53" s="32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6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3"/>
      <c r="BD53" s="160" t="s">
        <v>44</v>
      </c>
      <c r="BE53" s="76" t="s">
        <v>45</v>
      </c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7"/>
      <c r="CR53"/>
    </row>
    <row r="54" spans="1:96" ht="5.0999999999999996" customHeight="1">
      <c r="A54" s="32"/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6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3"/>
      <c r="BD54" s="161"/>
      <c r="BE54" s="164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68"/>
      <c r="CR54"/>
    </row>
    <row r="55" spans="1:96" ht="5.0999999999999996" customHeight="1">
      <c r="A55" s="32"/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6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3"/>
      <c r="BD55" s="161"/>
      <c r="BE55" s="164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68"/>
      <c r="CR55" s="1"/>
    </row>
    <row r="56" spans="1:96" ht="3.95" customHeight="1">
      <c r="A56" s="32"/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9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5"/>
      <c r="BD56" s="161"/>
      <c r="BE56" s="164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68"/>
      <c r="CR56" s="1"/>
    </row>
    <row r="57" spans="1:96" ht="3.95" customHeight="1">
      <c r="A57" s="3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D57" s="161"/>
      <c r="BE57" s="164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68"/>
      <c r="CR57" s="1"/>
    </row>
    <row r="58" spans="1:96" ht="3.95" customHeight="1">
      <c r="A58" s="3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BD58" s="161"/>
      <c r="BE58" s="164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68"/>
      <c r="CR58" s="1"/>
    </row>
    <row r="59" spans="1:96" ht="3.95" customHeight="1">
      <c r="A59" s="32"/>
      <c r="B59" s="126" t="s">
        <v>46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32"/>
      <c r="AE59" s="70">
        <f>AE64+AE69</f>
        <v>0</v>
      </c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1"/>
      <c r="BD59" s="161"/>
      <c r="BE59" s="165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9"/>
      <c r="CR59" s="1"/>
    </row>
    <row r="60" spans="1:96" ht="3.95" customHeight="1">
      <c r="A60" s="32"/>
      <c r="B60" s="64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6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3"/>
      <c r="BD60" s="161"/>
      <c r="BE60" s="180" t="s">
        <v>47</v>
      </c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7"/>
      <c r="CR60" s="1"/>
    </row>
    <row r="61" spans="1:96" ht="3.95" customHeight="1">
      <c r="A61" s="32"/>
      <c r="B61" s="64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6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3"/>
      <c r="BD61" s="161"/>
      <c r="BE61" s="164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68"/>
      <c r="CR61" s="1"/>
    </row>
    <row r="62" spans="1:96" ht="3.95" customHeight="1">
      <c r="A62" s="32"/>
      <c r="B62" s="64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6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3"/>
      <c r="BD62" s="161"/>
      <c r="BE62" s="164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68"/>
      <c r="CR62" s="1"/>
    </row>
    <row r="63" spans="1:96" ht="3.95" customHeight="1">
      <c r="A63" s="32"/>
      <c r="B63" s="6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9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5"/>
      <c r="BD63" s="161"/>
      <c r="BE63" s="164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68"/>
      <c r="CR63" s="1"/>
    </row>
    <row r="64" spans="1:96" ht="3.95" customHeight="1">
      <c r="A64" s="32"/>
      <c r="B64" s="135" t="s">
        <v>48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7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5"/>
      <c r="BD64" s="161"/>
      <c r="BE64" s="164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68"/>
      <c r="CR64" s="1"/>
    </row>
    <row r="65" spans="1:96" ht="3.95" customHeight="1">
      <c r="A65" s="32"/>
      <c r="B65" s="138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39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7"/>
      <c r="BB65" s="10"/>
      <c r="BC65" s="10"/>
      <c r="BD65" s="161"/>
      <c r="BE65" s="165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9"/>
      <c r="CR65" s="1"/>
    </row>
    <row r="66" spans="1:96" ht="3.95" customHeight="1">
      <c r="A66" s="32"/>
      <c r="B66" s="138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39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7"/>
      <c r="BB66" s="10"/>
      <c r="BC66" s="10"/>
      <c r="BD66" s="161"/>
      <c r="BE66" s="57" t="s">
        <v>49</v>
      </c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61"/>
      <c r="CR66" s="1"/>
    </row>
    <row r="67" spans="1:96" ht="3.95" customHeight="1">
      <c r="A67" s="32"/>
      <c r="B67" s="138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39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7"/>
      <c r="BB67" s="10"/>
      <c r="BC67" s="10"/>
      <c r="BD67" s="161"/>
      <c r="BE67" s="58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62"/>
      <c r="CR67" s="1"/>
    </row>
    <row r="68" spans="1:96" ht="3.95" customHeight="1">
      <c r="A68" s="32"/>
      <c r="B68" s="140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2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9"/>
      <c r="BB68" s="10"/>
      <c r="BC68" s="10"/>
      <c r="BD68" s="161"/>
      <c r="BE68" s="58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62"/>
      <c r="CR68" s="1"/>
    </row>
    <row r="69" spans="1:96" ht="3.95" customHeight="1">
      <c r="A69" s="32"/>
      <c r="B69" s="64" t="s">
        <v>50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6"/>
      <c r="AE69" s="70">
        <f>AE64*0.08</f>
        <v>0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1"/>
      <c r="BD69" s="161"/>
      <c r="BE69" s="58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62"/>
      <c r="CR69" s="1"/>
    </row>
    <row r="70" spans="1:96" ht="3.95" customHeight="1">
      <c r="A70" s="32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6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3"/>
      <c r="BD70" s="161"/>
      <c r="BE70" s="58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62"/>
      <c r="CR70" s="1"/>
    </row>
    <row r="71" spans="1:96" ht="3.95" customHeight="1">
      <c r="A71" s="32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6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3"/>
      <c r="BD71" s="161"/>
      <c r="BE71" s="58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62"/>
      <c r="CR71" s="1"/>
    </row>
    <row r="72" spans="1:96" ht="3.95" customHeight="1">
      <c r="A72" s="32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6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3"/>
      <c r="BD72" s="161"/>
      <c r="BE72" s="59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3"/>
      <c r="CR72" s="1"/>
    </row>
    <row r="73" spans="1:96" ht="3.95" customHeight="1">
      <c r="A73" s="32"/>
      <c r="B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9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5"/>
      <c r="BD73" s="161"/>
      <c r="BE73" s="76" t="s">
        <v>51</v>
      </c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61"/>
      <c r="CR73" s="1"/>
    </row>
    <row r="74" spans="1:96" ht="3.95" customHeight="1">
      <c r="A74" s="3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D74" s="161"/>
      <c r="BE74" s="78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62"/>
      <c r="CR74" s="1"/>
    </row>
    <row r="75" spans="1:96" ht="3.95" customHeight="1">
      <c r="A75" s="3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11"/>
      <c r="Y75" s="11"/>
      <c r="Z75" s="11"/>
      <c r="AA75" s="11"/>
      <c r="AB75" s="11"/>
      <c r="AC75" s="11"/>
      <c r="AD75" s="11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D75" s="161"/>
      <c r="BE75" s="78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62"/>
      <c r="CR75" s="1"/>
    </row>
    <row r="76" spans="1:96" ht="3.95" customHeight="1">
      <c r="A76" s="32"/>
      <c r="B76" s="82" t="s">
        <v>52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4"/>
      <c r="AE76" s="70">
        <f>AE81+AE86</f>
        <v>0</v>
      </c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1"/>
      <c r="BD76" s="161"/>
      <c r="BE76" s="78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62"/>
      <c r="CR76" s="1"/>
    </row>
    <row r="77" spans="1:96" ht="3.95" customHeight="1">
      <c r="A77" s="32"/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7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3"/>
      <c r="BD77" s="161"/>
      <c r="BE77" s="78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62"/>
      <c r="CR77" s="1"/>
    </row>
    <row r="78" spans="1:96" ht="3.95" customHeight="1">
      <c r="A78" s="32"/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7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3"/>
      <c r="BD78" s="161"/>
      <c r="BE78" s="78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62"/>
      <c r="CR78" s="1"/>
    </row>
    <row r="79" spans="1:96" ht="3.95" customHeight="1">
      <c r="A79" s="32"/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7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3"/>
      <c r="BD79" s="161"/>
      <c r="BE79" s="78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62"/>
      <c r="CR79" s="1"/>
    </row>
    <row r="80" spans="1:96" ht="3.95" customHeight="1">
      <c r="A80" s="32"/>
      <c r="B80" s="88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90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5"/>
      <c r="BD80" s="161"/>
      <c r="BE80" s="78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62"/>
      <c r="CR80" s="1"/>
    </row>
    <row r="81" spans="1:96" ht="3.95" customHeight="1">
      <c r="A81" s="32"/>
      <c r="B81" s="91" t="s">
        <v>53</v>
      </c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3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5"/>
      <c r="BD81" s="161"/>
      <c r="BE81" s="78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62"/>
      <c r="CR81" s="1"/>
    </row>
    <row r="82" spans="1:96" ht="3.95" customHeight="1">
      <c r="A82" s="32"/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7"/>
      <c r="BD82" s="161"/>
      <c r="BE82" s="78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62"/>
      <c r="CR82" s="1"/>
    </row>
    <row r="83" spans="1:96" ht="3.95" customHeight="1">
      <c r="A83" s="32"/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7"/>
      <c r="BD83" s="161"/>
      <c r="BE83" s="78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62"/>
      <c r="CR83" s="1"/>
    </row>
    <row r="84" spans="1:96" ht="3.95" customHeight="1">
      <c r="A84" s="32"/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7"/>
      <c r="BD84" s="161"/>
      <c r="BE84" s="78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62"/>
      <c r="CR84" s="1"/>
    </row>
    <row r="85" spans="1:96" ht="3.95" customHeight="1">
      <c r="A85" s="32"/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9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9"/>
      <c r="BD85" s="161"/>
      <c r="BE85" s="78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62"/>
      <c r="CR85" s="1"/>
    </row>
    <row r="86" spans="1:96" ht="3.95" customHeight="1">
      <c r="A86" s="32"/>
      <c r="B86" s="85" t="s">
        <v>54</v>
      </c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7"/>
      <c r="AE86" s="70">
        <v>0</v>
      </c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1"/>
      <c r="BD86" s="161"/>
      <c r="BE86" s="78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62"/>
      <c r="CR86" s="1"/>
    </row>
    <row r="87" spans="1:96" ht="3.95" customHeight="1">
      <c r="A87" s="32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7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3"/>
      <c r="BD87" s="161"/>
      <c r="BE87" s="78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62"/>
      <c r="CR87" s="1"/>
    </row>
    <row r="88" spans="1:96" ht="3.95" customHeight="1">
      <c r="A88" s="32"/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7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3"/>
      <c r="BD88" s="161"/>
      <c r="BE88" s="78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62"/>
      <c r="CR88" s="1"/>
    </row>
    <row r="89" spans="1:96" ht="3.95" customHeight="1">
      <c r="A89" s="32"/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7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3"/>
      <c r="BD89" s="161"/>
      <c r="BE89" s="78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62"/>
      <c r="CR89" s="1"/>
    </row>
    <row r="90" spans="1:96" ht="3.95" customHeight="1">
      <c r="A90" s="32"/>
      <c r="B90" s="88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90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5"/>
      <c r="BD90" s="162"/>
      <c r="BE90" s="80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3"/>
      <c r="CR90" s="1"/>
    </row>
    <row r="91" spans="1:96" ht="3.95" customHeight="1">
      <c r="A91" s="3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5"/>
      <c r="Y91" s="5"/>
      <c r="Z91" s="5"/>
      <c r="AA91" s="5"/>
      <c r="AB91" s="5"/>
      <c r="AC91" s="5"/>
      <c r="AD91" s="5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D91" s="170" t="s">
        <v>55</v>
      </c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"/>
    </row>
    <row r="92" spans="1:96" ht="3.95" customHeight="1">
      <c r="A92" s="32"/>
      <c r="B92" s="172" t="s">
        <v>64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"/>
    </row>
    <row r="93" spans="1:96" ht="3.95" customHeight="1">
      <c r="A93" s="3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"/>
    </row>
    <row r="94" spans="1:96" ht="3.95" customHeight="1">
      <c r="A94" s="32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"/>
    </row>
    <row r="95" spans="1:96" ht="17.25" customHeight="1">
      <c r="A95" s="32"/>
      <c r="B95" s="174" t="s">
        <v>57</v>
      </c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7" t="s">
        <v>59</v>
      </c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8"/>
      <c r="BW95" s="178"/>
      <c r="BX95" s="178"/>
      <c r="BY95" s="179"/>
      <c r="BZ95" s="175" t="s">
        <v>60</v>
      </c>
      <c r="CA95" s="175"/>
      <c r="CB95" s="175"/>
      <c r="CC95" s="175"/>
      <c r="CD95" s="175"/>
      <c r="CE95" s="175" t="s">
        <v>61</v>
      </c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6"/>
    </row>
    <row r="96" spans="1:96" ht="17.25" customHeight="1">
      <c r="A96" s="32"/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8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50"/>
      <c r="BZ96" s="145"/>
      <c r="CA96" s="145"/>
      <c r="CB96" s="145"/>
      <c r="CC96" s="145"/>
      <c r="CD96" s="145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7"/>
    </row>
    <row r="97" spans="1:95" ht="17.25" customHeight="1">
      <c r="A97" s="32"/>
      <c r="B97" s="181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51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3"/>
      <c r="BZ97" s="182"/>
      <c r="CA97" s="182"/>
      <c r="CB97" s="182"/>
      <c r="CC97" s="182"/>
      <c r="CD97" s="182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4"/>
    </row>
    <row r="98" spans="1:95" ht="17.25" customHeight="1">
      <c r="A98" s="32"/>
      <c r="B98" s="181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51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3"/>
      <c r="BZ98" s="182"/>
      <c r="CA98" s="182"/>
      <c r="CB98" s="182"/>
      <c r="CC98" s="182"/>
      <c r="CD98" s="182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4"/>
    </row>
    <row r="99" spans="1:95" ht="17.25" customHeight="1">
      <c r="A99" s="32"/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51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3"/>
      <c r="BZ99" s="182"/>
      <c r="CA99" s="182"/>
      <c r="CB99" s="182"/>
      <c r="CC99" s="182"/>
      <c r="CD99" s="182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4"/>
    </row>
    <row r="100" spans="1:95" ht="17.25" customHeight="1">
      <c r="A100" s="32"/>
      <c r="B100" s="181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51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3"/>
      <c r="BZ100" s="182"/>
      <c r="CA100" s="182"/>
      <c r="CB100" s="182"/>
      <c r="CC100" s="182"/>
      <c r="CD100" s="182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4"/>
    </row>
    <row r="101" spans="1:95" ht="17.25" customHeight="1">
      <c r="A101" s="32"/>
      <c r="B101" s="181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51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3"/>
      <c r="BZ101" s="182"/>
      <c r="CA101" s="182"/>
      <c r="CB101" s="182"/>
      <c r="CC101" s="182"/>
      <c r="CD101" s="182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4"/>
    </row>
    <row r="102" spans="1:95" ht="17.25" customHeight="1">
      <c r="A102" s="32"/>
      <c r="B102" s="181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51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3"/>
      <c r="BZ102" s="182"/>
      <c r="CA102" s="182"/>
      <c r="CB102" s="182"/>
      <c r="CC102" s="182"/>
      <c r="CD102" s="182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4"/>
    </row>
    <row r="103" spans="1:95" ht="17.25" customHeight="1">
      <c r="A103" s="32"/>
      <c r="B103" s="181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51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3"/>
      <c r="BZ103" s="182"/>
      <c r="CA103" s="182"/>
      <c r="CB103" s="182"/>
      <c r="CC103" s="182"/>
      <c r="CD103" s="182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4"/>
    </row>
    <row r="104" spans="1:95" ht="17.25" customHeight="1">
      <c r="A104" s="32"/>
      <c r="B104" s="181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51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3"/>
      <c r="BZ104" s="182"/>
      <c r="CA104" s="182"/>
      <c r="CB104" s="182"/>
      <c r="CC104" s="182"/>
      <c r="CD104" s="182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4"/>
    </row>
    <row r="105" spans="1:95" ht="17.25" customHeight="1">
      <c r="A105" s="32"/>
      <c r="B105" s="181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51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3"/>
      <c r="BZ105" s="182"/>
      <c r="CA105" s="182"/>
      <c r="CB105" s="182"/>
      <c r="CC105" s="182"/>
      <c r="CD105" s="182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4"/>
    </row>
    <row r="106" spans="1:95" ht="17.25" customHeight="1">
      <c r="A106" s="32"/>
      <c r="B106" s="181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51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3"/>
      <c r="BZ106" s="182"/>
      <c r="CA106" s="182"/>
      <c r="CB106" s="182"/>
      <c r="CC106" s="182"/>
      <c r="CD106" s="182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4"/>
    </row>
    <row r="107" spans="1:95" ht="17.25" customHeight="1">
      <c r="A107" s="32"/>
      <c r="B107" s="181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51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3"/>
      <c r="BZ107" s="182"/>
      <c r="CA107" s="182"/>
      <c r="CB107" s="182"/>
      <c r="CC107" s="182"/>
      <c r="CD107" s="182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4"/>
    </row>
    <row r="108" spans="1:95" ht="17.25" customHeight="1">
      <c r="A108" s="32"/>
      <c r="B108" s="181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51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52"/>
      <c r="BW108" s="152"/>
      <c r="BX108" s="152"/>
      <c r="BY108" s="153"/>
      <c r="BZ108" s="182"/>
      <c r="CA108" s="182"/>
      <c r="CB108" s="182"/>
      <c r="CC108" s="182"/>
      <c r="CD108" s="182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4"/>
    </row>
    <row r="109" spans="1:95" ht="17.25" customHeight="1">
      <c r="A109" s="32"/>
      <c r="B109" s="181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51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2"/>
      <c r="BW109" s="152"/>
      <c r="BX109" s="152"/>
      <c r="BY109" s="153"/>
      <c r="BZ109" s="182"/>
      <c r="CA109" s="182"/>
      <c r="CB109" s="182"/>
      <c r="CC109" s="182"/>
      <c r="CD109" s="182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4"/>
    </row>
    <row r="110" spans="1:95" ht="17.25" customHeight="1">
      <c r="A110" s="32"/>
      <c r="B110" s="181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51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3"/>
      <c r="BZ110" s="182"/>
      <c r="CA110" s="182"/>
      <c r="CB110" s="182"/>
      <c r="CC110" s="182"/>
      <c r="CD110" s="182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4"/>
    </row>
    <row r="111" spans="1:95" ht="17.25" customHeight="1">
      <c r="A111" s="32"/>
      <c r="B111" s="181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51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2"/>
      <c r="BW111" s="152"/>
      <c r="BX111" s="152"/>
      <c r="BY111" s="153"/>
      <c r="BZ111" s="182"/>
      <c r="CA111" s="182"/>
      <c r="CB111" s="182"/>
      <c r="CC111" s="182"/>
      <c r="CD111" s="182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4"/>
    </row>
    <row r="112" spans="1:95" ht="17.25" customHeight="1">
      <c r="A112" s="32"/>
      <c r="B112" s="188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92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4"/>
      <c r="BZ112" s="189"/>
      <c r="CA112" s="189"/>
      <c r="CB112" s="189"/>
      <c r="CC112" s="189"/>
      <c r="CD112" s="189"/>
      <c r="CE112" s="190"/>
      <c r="CF112" s="190"/>
      <c r="CG112" s="190"/>
      <c r="CH112" s="190"/>
      <c r="CI112" s="190"/>
      <c r="CJ112" s="190"/>
      <c r="CK112" s="190"/>
      <c r="CL112" s="190"/>
      <c r="CM112" s="190"/>
      <c r="CN112" s="190"/>
      <c r="CO112" s="190"/>
      <c r="CP112" s="190"/>
      <c r="CQ112" s="191"/>
    </row>
    <row r="113" spans="1:96" ht="17.25" customHeight="1">
      <c r="A113" s="32"/>
      <c r="B113" s="185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95" t="s">
        <v>62</v>
      </c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7">
        <f>SUM(CE96:CQ112)</f>
        <v>0</v>
      </c>
      <c r="CA113" s="178"/>
      <c r="CB113" s="178"/>
      <c r="CC113" s="178"/>
      <c r="CD113" s="178"/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98"/>
    </row>
    <row r="114" spans="1:96" ht="17.25" customHeight="1" thickBot="1">
      <c r="A114" s="32"/>
      <c r="B114" s="187" t="s">
        <v>65</v>
      </c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"/>
    </row>
    <row r="115" spans="1:96" ht="5.0999999999999996" customHeight="1">
      <c r="A115" s="32"/>
      <c r="B115" s="33" t="str">
        <f>IF(B2="","",B2)</f>
        <v/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5" t="s">
        <v>0</v>
      </c>
      <c r="AB115" s="35"/>
      <c r="AC115" s="35"/>
      <c r="AD115" s="35"/>
      <c r="AE115" s="35"/>
      <c r="AF115" s="35"/>
      <c r="AG115" s="35"/>
      <c r="AH115" s="35"/>
      <c r="AI115" s="35"/>
      <c r="AJ115" s="35"/>
      <c r="AK115" s="37"/>
      <c r="AL115" s="37"/>
      <c r="AM115" s="37"/>
      <c r="AN115" s="37"/>
      <c r="AO115" s="38" t="s">
        <v>56</v>
      </c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T115" s="40" t="s">
        <v>63</v>
      </c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2"/>
      <c r="CR115" s="32"/>
    </row>
    <row r="116" spans="1:96" ht="5.0999999999999996" customHeight="1">
      <c r="A116" s="32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7"/>
      <c r="AL116" s="37"/>
      <c r="AM116" s="37"/>
      <c r="AN116" s="37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T116" s="43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5"/>
      <c r="CR116" s="32"/>
    </row>
    <row r="117" spans="1:96" ht="5.0999999999999996" customHeight="1">
      <c r="A117" s="32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7"/>
      <c r="AL117" s="37"/>
      <c r="AM117" s="37"/>
      <c r="AN117" s="37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T117" s="43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5"/>
      <c r="CR117" s="32"/>
    </row>
    <row r="118" spans="1:96" ht="5.0999999999999996" customHeight="1">
      <c r="A118" s="32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7"/>
      <c r="AL118" s="37"/>
      <c r="AM118" s="37"/>
      <c r="AN118" s="37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T118" s="43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5"/>
      <c r="CR118" s="32"/>
    </row>
    <row r="119" spans="1:96" ht="5.0999999999999996" customHeight="1">
      <c r="A119" s="32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7"/>
      <c r="AL119" s="37"/>
      <c r="AM119" s="37"/>
      <c r="AN119" s="37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T119" s="43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5"/>
      <c r="CR119" s="32"/>
    </row>
    <row r="120" spans="1:96" ht="5.0999999999999996" customHeight="1" thickBot="1">
      <c r="A120" s="3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7"/>
      <c r="AL120" s="37"/>
      <c r="AM120" s="37"/>
      <c r="AN120" s="37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T120" s="46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8"/>
      <c r="CR120" s="32"/>
    </row>
    <row r="121" spans="1:96" ht="5.0999999999999996" customHeight="1">
      <c r="A121" s="32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CR121" s="32"/>
    </row>
    <row r="122" spans="1:96" ht="5.0999999999999996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CR122" s="32"/>
    </row>
    <row r="123" spans="1:96" ht="5.0999999999999996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CR123" s="32"/>
    </row>
    <row r="124" spans="1:96" ht="5.0999999999999996" customHeight="1">
      <c r="A124" s="32"/>
      <c r="C124" s="65" t="s">
        <v>35</v>
      </c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BN124" s="51" t="str">
        <f>IF(BN11="","",BN11)</f>
        <v>令和  　  年　    月　    日</v>
      </c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</row>
    <row r="125" spans="1:96" ht="5.0999999999999996" customHeight="1">
      <c r="A125" s="32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</row>
    <row r="126" spans="1:96" ht="5.0999999999999996" customHeight="1">
      <c r="A126" s="32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</row>
    <row r="127" spans="1:96" ht="5.0999999999999996" customHeight="1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5.0999999999999996" customHeight="1">
      <c r="A128" s="32"/>
      <c r="B128" s="52" t="s">
        <v>14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199" t="s">
        <v>76</v>
      </c>
      <c r="AE128" s="200"/>
      <c r="AF128" s="200"/>
      <c r="AG128" s="200"/>
      <c r="AH128" s="200"/>
      <c r="AI128" s="200"/>
      <c r="AJ128" s="200"/>
      <c r="AK128" s="53" t="str">
        <f>IF(AK15="","",AK15)</f>
        <v/>
      </c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205"/>
      <c r="CR128" s="1"/>
    </row>
    <row r="129" spans="1:96" ht="5.0999999999999996" customHeight="1">
      <c r="A129" s="32"/>
      <c r="B129" s="54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201"/>
      <c r="AE129" s="202"/>
      <c r="AF129" s="202"/>
      <c r="AG129" s="202"/>
      <c r="AH129" s="202"/>
      <c r="AI129" s="202"/>
      <c r="AJ129" s="202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206"/>
      <c r="CR129" s="1"/>
    </row>
    <row r="130" spans="1:96" ht="5.0999999999999996" customHeight="1">
      <c r="A130" s="32"/>
      <c r="B130" s="54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201"/>
      <c r="AE130" s="202"/>
      <c r="AF130" s="202"/>
      <c r="AG130" s="202"/>
      <c r="AH130" s="202"/>
      <c r="AI130" s="202"/>
      <c r="AJ130" s="202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206"/>
      <c r="CR130" s="1"/>
    </row>
    <row r="131" spans="1:96" ht="5.0999999999999996" customHeight="1">
      <c r="A131" s="32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203"/>
      <c r="AE131" s="204"/>
      <c r="AF131" s="204"/>
      <c r="AG131" s="204"/>
      <c r="AH131" s="204"/>
      <c r="AI131" s="204"/>
      <c r="AJ131" s="204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207"/>
      <c r="CR131" s="1"/>
    </row>
    <row r="132" spans="1:96" ht="5.0999999999999996" customHeight="1">
      <c r="A132" s="32"/>
      <c r="B132" s="54" t="s">
        <v>15</v>
      </c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54" t="str">
        <f>IF(AD19="","",AD19)</f>
        <v/>
      </c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206"/>
      <c r="CR132" s="1"/>
    </row>
    <row r="133" spans="1:96" ht="5.0999999999999996" customHeight="1">
      <c r="A133" s="32"/>
      <c r="B133" s="54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54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206"/>
      <c r="CR133" s="1"/>
    </row>
    <row r="134" spans="1:96" ht="5.0999999999999996" customHeight="1">
      <c r="A134" s="32"/>
      <c r="B134" s="54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54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206"/>
      <c r="CR134" s="1"/>
    </row>
    <row r="135" spans="1:96" ht="5.0999999999999996" customHeight="1">
      <c r="A135" s="32"/>
      <c r="B135" s="55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5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207"/>
      <c r="CR135" s="1"/>
    </row>
    <row r="136" spans="1:96" ht="5.0999999999999996" customHeight="1">
      <c r="A136" s="3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CR136" s="1"/>
    </row>
    <row r="137" spans="1:96" ht="5.0999999999999996" customHeight="1">
      <c r="A137" s="32"/>
      <c r="CR137" s="1"/>
    </row>
    <row r="138" spans="1:96" ht="5.0999999999999996" customHeight="1">
      <c r="A138" s="32"/>
      <c r="B138" s="126" t="s">
        <v>36</v>
      </c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32"/>
      <c r="AE138" s="128">
        <f>IF(AE25="","",AE25)</f>
        <v>0</v>
      </c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9"/>
      <c r="BD138" s="130" t="s">
        <v>10</v>
      </c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1" t="str">
        <f>IF(BN25="","",BN25)</f>
        <v/>
      </c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32"/>
    </row>
    <row r="139" spans="1:96" ht="5.0999999999999996" customHeight="1">
      <c r="A139" s="32"/>
      <c r="B139" s="64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6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6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32"/>
    </row>
    <row r="140" spans="1:96" ht="5.0999999999999996" customHeight="1">
      <c r="A140" s="32"/>
      <c r="B140" s="64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6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6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32"/>
    </row>
    <row r="141" spans="1:96" ht="5.0999999999999996" customHeight="1">
      <c r="A141" s="32"/>
      <c r="B141" s="64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6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6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32"/>
    </row>
    <row r="142" spans="1:96" ht="5.0999999999999996" customHeight="1" thickBot="1">
      <c r="A142" s="32"/>
      <c r="B142" s="64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6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6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31" t="str">
        <f>IF(BN29="","",BN29)</f>
        <v/>
      </c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32"/>
    </row>
    <row r="143" spans="1:96" ht="5.0999999999999996" customHeight="1">
      <c r="A143" s="32"/>
      <c r="B143" s="104" t="s">
        <v>37</v>
      </c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208"/>
      <c r="AE143" s="110">
        <f>IF(AE30="","",AE30)</f>
        <v>0</v>
      </c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1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32"/>
    </row>
    <row r="144" spans="1:96" ht="5.0999999999999996" customHeight="1">
      <c r="A144" s="32"/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39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3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32"/>
    </row>
    <row r="145" spans="1:96" ht="5.0999999999999996" customHeight="1">
      <c r="A145" s="32"/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39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3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32"/>
    </row>
    <row r="146" spans="1:96" ht="5.0999999999999996" customHeight="1">
      <c r="A146" s="32"/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39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3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131" t="str">
        <f>IF(BN33="","",BN33)</f>
        <v/>
      </c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32"/>
    </row>
    <row r="147" spans="1:96" ht="5.0999999999999996" customHeight="1" thickBot="1">
      <c r="A147" s="32"/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209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32"/>
    </row>
    <row r="148" spans="1:96" ht="5.0999999999999996" customHeight="1">
      <c r="A148" s="32"/>
      <c r="B148" s="64" t="s">
        <v>38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6"/>
      <c r="AE148" s="112">
        <f>IF(AE35="","",AE35)</f>
        <v>0</v>
      </c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6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32"/>
    </row>
    <row r="149" spans="1:96" ht="5.0999999999999996" customHeight="1">
      <c r="A149" s="32"/>
      <c r="B149" s="64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6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6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32"/>
    </row>
    <row r="150" spans="1:96" ht="5.0999999999999996" customHeight="1">
      <c r="A150" s="32"/>
      <c r="B150" s="64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6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6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03" t="str">
        <f>IF(BN37="","",BN37)</f>
        <v>　　　　　  　　  　　　印</v>
      </c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32"/>
    </row>
    <row r="151" spans="1:96" ht="5.0999999999999996" customHeight="1">
      <c r="A151" s="32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6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6"/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32"/>
    </row>
    <row r="152" spans="1:96" ht="5.0999999999999996" customHeight="1">
      <c r="A152" s="32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9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8"/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103"/>
      <c r="CK152" s="103"/>
      <c r="CL152" s="103"/>
      <c r="CM152" s="103"/>
      <c r="CN152" s="103"/>
      <c r="CO152" s="103"/>
      <c r="CP152" s="103"/>
      <c r="CQ152" s="103"/>
      <c r="CR152" s="32"/>
    </row>
    <row r="153" spans="1:96" ht="5.0999999999999996" customHeight="1">
      <c r="A153" s="3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D153" s="119"/>
      <c r="BE153" s="119"/>
      <c r="BF153" s="119"/>
      <c r="BG153" s="119"/>
      <c r="BH153" s="119"/>
      <c r="BI153" s="119"/>
      <c r="BJ153" s="119"/>
      <c r="BK153" s="119"/>
      <c r="BL153" s="119"/>
      <c r="BM153" s="119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32"/>
    </row>
    <row r="154" spans="1:96" ht="5.0999999999999996" customHeight="1">
      <c r="A154" s="32"/>
      <c r="BD154" s="119"/>
      <c r="BE154" s="119"/>
      <c r="BF154" s="119"/>
      <c r="BG154" s="119"/>
      <c r="BH154" s="119"/>
      <c r="BI154" s="119"/>
      <c r="BJ154" s="119"/>
      <c r="BK154" s="119"/>
      <c r="BL154" s="119"/>
      <c r="BM154" s="119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  <c r="CJ154" s="103"/>
      <c r="CK154" s="103"/>
      <c r="CL154" s="103"/>
      <c r="CM154" s="103"/>
      <c r="CN154" s="103"/>
      <c r="CO154" s="103"/>
      <c r="CP154" s="103"/>
      <c r="CQ154" s="103"/>
      <c r="CR154" s="32"/>
    </row>
    <row r="155" spans="1:96" ht="5.0999999999999996" customHeight="1">
      <c r="A155" s="32"/>
      <c r="B155" s="126" t="s">
        <v>40</v>
      </c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32"/>
      <c r="AE155" s="128">
        <f>IF(AE42="","",AE42)</f>
        <v>0</v>
      </c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9"/>
      <c r="BD155" s="119"/>
      <c r="BE155" s="119"/>
      <c r="BF155" s="119"/>
      <c r="BG155" s="119"/>
      <c r="BH155" s="119"/>
      <c r="BI155" s="119"/>
      <c r="BJ155" s="119"/>
      <c r="BK155" s="119"/>
      <c r="BL155" s="119"/>
      <c r="BM155" s="119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  <c r="CJ155" s="103"/>
      <c r="CK155" s="103"/>
      <c r="CL155" s="103"/>
      <c r="CM155" s="103"/>
      <c r="CN155" s="103"/>
      <c r="CO155" s="103"/>
      <c r="CP155" s="103"/>
      <c r="CQ155" s="103"/>
      <c r="CR155" s="32"/>
    </row>
    <row r="156" spans="1:96" ht="5.0999999999999996" customHeight="1">
      <c r="A156" s="32"/>
      <c r="B156" s="64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6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6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  <c r="CJ156" s="103"/>
      <c r="CK156" s="103"/>
      <c r="CL156" s="103"/>
      <c r="CM156" s="103"/>
      <c r="CN156" s="103"/>
      <c r="CO156" s="103"/>
      <c r="CP156" s="103"/>
      <c r="CQ156" s="103"/>
      <c r="CR156"/>
    </row>
    <row r="157" spans="1:96" ht="5.0999999999999996" customHeight="1">
      <c r="A157" s="32"/>
      <c r="B157" s="64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6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6"/>
      <c r="BD157" s="133" t="s">
        <v>13</v>
      </c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210" t="str">
        <f>IF(BN44="","",BN44)</f>
        <v/>
      </c>
      <c r="BO157" s="210"/>
      <c r="BP157" s="210"/>
      <c r="BQ157" s="210"/>
      <c r="BR157" s="210"/>
      <c r="BS157" s="210"/>
      <c r="BT157" s="210"/>
      <c r="BU157" s="210"/>
      <c r="BV157" s="210"/>
      <c r="BW157" s="210"/>
      <c r="BX157" s="210"/>
      <c r="BY157" s="210"/>
      <c r="BZ157" s="210"/>
      <c r="CA157" s="210"/>
      <c r="CB157" s="210"/>
      <c r="CC157" s="210"/>
      <c r="CD157" s="210"/>
      <c r="CE157" s="210"/>
      <c r="CF157" s="210"/>
      <c r="CG157" s="210"/>
      <c r="CH157" s="210"/>
      <c r="CI157" s="210"/>
      <c r="CJ157" s="210"/>
      <c r="CK157" s="210"/>
      <c r="CL157" s="210"/>
      <c r="CM157" s="210"/>
      <c r="CN157" s="210"/>
      <c r="CO157" s="210"/>
      <c r="CP157" s="210"/>
      <c r="CQ157" s="210"/>
      <c r="CR157"/>
    </row>
    <row r="158" spans="1:96" ht="5.0999999999999996" customHeight="1">
      <c r="A158" s="32"/>
      <c r="B158" s="64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6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6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210"/>
      <c r="BO158" s="210"/>
      <c r="BP158" s="210"/>
      <c r="BQ158" s="210"/>
      <c r="BR158" s="210"/>
      <c r="BS158" s="210"/>
      <c r="BT158" s="210"/>
      <c r="BU158" s="210"/>
      <c r="BV158" s="210"/>
      <c r="BW158" s="210"/>
      <c r="BX158" s="210"/>
      <c r="BY158" s="210"/>
      <c r="BZ158" s="210"/>
      <c r="CA158" s="210"/>
      <c r="CB158" s="210"/>
      <c r="CC158" s="210"/>
      <c r="CD158" s="210"/>
      <c r="CE158" s="210"/>
      <c r="CF158" s="210"/>
      <c r="CG158" s="210"/>
      <c r="CH158" s="210"/>
      <c r="CI158" s="210"/>
      <c r="CJ158" s="210"/>
      <c r="CK158" s="210"/>
      <c r="CL158" s="210"/>
      <c r="CM158" s="210"/>
      <c r="CN158" s="210"/>
      <c r="CO158" s="210"/>
      <c r="CP158" s="210"/>
      <c r="CQ158" s="210"/>
      <c r="CR158"/>
    </row>
    <row r="159" spans="1:96" ht="5.0999999999999996" customHeight="1">
      <c r="A159" s="32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9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6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210"/>
      <c r="BO159" s="210"/>
      <c r="BP159" s="210"/>
      <c r="BQ159" s="210"/>
      <c r="BR159" s="210"/>
      <c r="BS159" s="210"/>
      <c r="BT159" s="210"/>
      <c r="BU159" s="210"/>
      <c r="BV159" s="210"/>
      <c r="BW159" s="210"/>
      <c r="BX159" s="210"/>
      <c r="BY159" s="210"/>
      <c r="BZ159" s="210"/>
      <c r="CA159" s="210"/>
      <c r="CB159" s="210"/>
      <c r="CC159" s="210"/>
      <c r="CD159" s="210"/>
      <c r="CE159" s="210"/>
      <c r="CF159" s="210"/>
      <c r="CG159" s="210"/>
      <c r="CH159" s="210"/>
      <c r="CI159" s="210"/>
      <c r="CJ159" s="210"/>
      <c r="CK159" s="210"/>
      <c r="CL159" s="210"/>
      <c r="CM159" s="210"/>
      <c r="CN159" s="210"/>
      <c r="CO159" s="210"/>
      <c r="CP159" s="210"/>
      <c r="CQ159" s="210"/>
      <c r="CR159"/>
    </row>
    <row r="160" spans="1:96" ht="5.0999999999999996" customHeight="1">
      <c r="A160" s="32"/>
      <c r="B160" s="135" t="s">
        <v>41</v>
      </c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7"/>
      <c r="AE160" s="128" t="str">
        <f>IF(AE47="","",AE47)</f>
        <v/>
      </c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9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210"/>
      <c r="BO160" s="210"/>
      <c r="BP160" s="210"/>
      <c r="BQ160" s="210"/>
      <c r="BR160" s="210"/>
      <c r="BS160" s="210"/>
      <c r="BT160" s="210"/>
      <c r="BU160" s="210"/>
      <c r="BV160" s="210"/>
      <c r="BW160" s="210"/>
      <c r="BX160" s="210"/>
      <c r="BY160" s="210"/>
      <c r="BZ160" s="210"/>
      <c r="CA160" s="210"/>
      <c r="CB160" s="210"/>
      <c r="CC160" s="210"/>
      <c r="CD160" s="210"/>
      <c r="CE160" s="210"/>
      <c r="CF160" s="210"/>
      <c r="CG160" s="210"/>
      <c r="CH160" s="210"/>
      <c r="CI160" s="210"/>
      <c r="CJ160" s="210"/>
      <c r="CK160" s="210"/>
      <c r="CL160" s="210"/>
      <c r="CM160" s="210"/>
      <c r="CN160" s="210"/>
      <c r="CO160" s="210"/>
      <c r="CP160" s="210"/>
      <c r="CQ160" s="210"/>
      <c r="CR160"/>
    </row>
    <row r="161" spans="1:96" ht="5.0999999999999996" customHeight="1">
      <c r="A161" s="32"/>
      <c r="B161" s="138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39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6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210"/>
      <c r="BO161" s="210"/>
      <c r="BP161" s="210"/>
      <c r="BQ161" s="210"/>
      <c r="BR161" s="210"/>
      <c r="BS161" s="210"/>
      <c r="BT161" s="210"/>
      <c r="BU161" s="210"/>
      <c r="BV161" s="210"/>
      <c r="BW161" s="210"/>
      <c r="BX161" s="210"/>
      <c r="BY161" s="210"/>
      <c r="BZ161" s="210"/>
      <c r="CA161" s="210"/>
      <c r="CB161" s="210"/>
      <c r="CC161" s="210"/>
      <c r="CD161" s="210"/>
      <c r="CE161" s="210"/>
      <c r="CF161" s="210"/>
      <c r="CG161" s="210"/>
      <c r="CH161" s="210"/>
      <c r="CI161" s="210"/>
      <c r="CJ161" s="210"/>
      <c r="CK161" s="210"/>
      <c r="CL161" s="210"/>
      <c r="CM161" s="210"/>
      <c r="CN161" s="210"/>
      <c r="CO161" s="210"/>
      <c r="CP161" s="210"/>
      <c r="CQ161" s="210"/>
      <c r="CR161"/>
    </row>
    <row r="162" spans="1:96" ht="5.0999999999999996" customHeight="1">
      <c r="A162" s="32"/>
      <c r="B162" s="138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39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6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210"/>
      <c r="BO162" s="210"/>
      <c r="BP162" s="210"/>
      <c r="BQ162" s="210"/>
      <c r="BR162" s="210"/>
      <c r="BS162" s="210"/>
      <c r="BT162" s="210"/>
      <c r="BU162" s="210"/>
      <c r="BV162" s="210"/>
      <c r="BW162" s="210"/>
      <c r="BX162" s="210"/>
      <c r="BY162" s="210"/>
      <c r="BZ162" s="210"/>
      <c r="CA162" s="210"/>
      <c r="CB162" s="210"/>
      <c r="CC162" s="210"/>
      <c r="CD162" s="210"/>
      <c r="CE162" s="210"/>
      <c r="CF162" s="210"/>
      <c r="CG162" s="210"/>
      <c r="CH162" s="210"/>
      <c r="CI162" s="210"/>
      <c r="CJ162" s="210"/>
      <c r="CK162" s="210"/>
      <c r="CL162" s="210"/>
      <c r="CM162" s="210"/>
      <c r="CN162" s="210"/>
      <c r="CO162" s="210"/>
      <c r="CP162" s="210"/>
      <c r="CQ162" s="210"/>
      <c r="CR162"/>
    </row>
    <row r="163" spans="1:96" ht="5.0999999999999996" customHeight="1">
      <c r="A163" s="32"/>
      <c r="B163" s="138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39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6"/>
      <c r="BD163" s="100" t="s">
        <v>42</v>
      </c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0"/>
      <c r="CL163" s="100"/>
      <c r="CM163" s="100"/>
      <c r="CN163" s="100"/>
      <c r="CO163" s="100"/>
      <c r="CP163" s="100"/>
      <c r="CQ163" s="100"/>
      <c r="CR163"/>
    </row>
    <row r="164" spans="1:96" ht="5.0999999999999996" customHeight="1">
      <c r="A164" s="32"/>
      <c r="B164" s="140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6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/>
      <c r="CI164" s="100"/>
      <c r="CJ164" s="100"/>
      <c r="CK164" s="100"/>
      <c r="CL164" s="100"/>
      <c r="CM164" s="100"/>
      <c r="CN164" s="100"/>
      <c r="CO164" s="100"/>
      <c r="CP164" s="100"/>
      <c r="CQ164" s="100"/>
      <c r="CR164"/>
    </row>
    <row r="165" spans="1:96" ht="5.0999999999999996" customHeight="1">
      <c r="A165" s="32"/>
      <c r="B165" s="64" t="s">
        <v>43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6"/>
      <c r="AE165" s="128">
        <f>IF(AE52="","",AE52)</f>
        <v>0</v>
      </c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9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1"/>
      <c r="CM165" s="101"/>
      <c r="CN165" s="101"/>
      <c r="CO165" s="101"/>
      <c r="CP165" s="101"/>
      <c r="CQ165" s="101"/>
      <c r="CR165"/>
    </row>
    <row r="166" spans="1:96" ht="5.0999999999999996" customHeight="1">
      <c r="A166" s="32"/>
      <c r="B166" s="64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6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6"/>
      <c r="BD166" s="160" t="s">
        <v>44</v>
      </c>
      <c r="BE166" s="76" t="s">
        <v>45</v>
      </c>
      <c r="BF166" s="163"/>
      <c r="BG166" s="163"/>
      <c r="BH166" s="163"/>
      <c r="BI166" s="163"/>
      <c r="BJ166" s="163"/>
      <c r="BK166" s="163"/>
      <c r="BL166" s="163"/>
      <c r="BM166" s="163"/>
      <c r="BN166" s="163"/>
      <c r="BO166" s="163"/>
      <c r="BP166" s="163" t="str">
        <f>IF(BP53="","",BP53)</f>
        <v/>
      </c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3"/>
      <c r="CA166" s="163"/>
      <c r="CB166" s="163"/>
      <c r="CC166" s="163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3"/>
      <c r="CO166" s="163"/>
      <c r="CP166" s="163"/>
      <c r="CQ166" s="167"/>
      <c r="CR166"/>
    </row>
    <row r="167" spans="1:96" ht="5.0999999999999996" customHeight="1">
      <c r="A167" s="32"/>
      <c r="B167" s="64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6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6"/>
      <c r="BD167" s="161"/>
      <c r="BE167" s="164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3"/>
      <c r="BW167" s="133"/>
      <c r="BX167" s="133"/>
      <c r="BY167" s="133"/>
      <c r="BZ167" s="133"/>
      <c r="CA167" s="133"/>
      <c r="CB167" s="133"/>
      <c r="CC167" s="133"/>
      <c r="CD167" s="133"/>
      <c r="CE167" s="133"/>
      <c r="CF167" s="133"/>
      <c r="CG167" s="133"/>
      <c r="CH167" s="133"/>
      <c r="CI167" s="133"/>
      <c r="CJ167" s="133"/>
      <c r="CK167" s="133"/>
      <c r="CL167" s="133"/>
      <c r="CM167" s="133"/>
      <c r="CN167" s="133"/>
      <c r="CO167" s="133"/>
      <c r="CP167" s="133"/>
      <c r="CQ167" s="168"/>
      <c r="CR167"/>
    </row>
    <row r="168" spans="1:96" ht="5.0999999999999996" customHeight="1">
      <c r="A168" s="32"/>
      <c r="B168" s="64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6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6"/>
      <c r="BD168" s="161"/>
      <c r="BE168" s="164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  <c r="BS168" s="133"/>
      <c r="BT168" s="133"/>
      <c r="BU168" s="133"/>
      <c r="BV168" s="133"/>
      <c r="BW168" s="133"/>
      <c r="BX168" s="133"/>
      <c r="BY168" s="133"/>
      <c r="BZ168" s="133"/>
      <c r="CA168" s="133"/>
      <c r="CB168" s="133"/>
      <c r="CC168" s="133"/>
      <c r="CD168" s="133"/>
      <c r="CE168" s="133"/>
      <c r="CF168" s="133"/>
      <c r="CG168" s="133"/>
      <c r="CH168" s="133"/>
      <c r="CI168" s="133"/>
      <c r="CJ168" s="133"/>
      <c r="CK168" s="133"/>
      <c r="CL168" s="133"/>
      <c r="CM168" s="133"/>
      <c r="CN168" s="133"/>
      <c r="CO168" s="133"/>
      <c r="CP168" s="133"/>
      <c r="CQ168" s="168"/>
      <c r="CR168" s="32"/>
    </row>
    <row r="169" spans="1:96" ht="3.95" customHeight="1">
      <c r="A169" s="32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9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8"/>
      <c r="BD169" s="161"/>
      <c r="BE169" s="164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  <c r="BV169" s="133"/>
      <c r="BW169" s="133"/>
      <c r="BX169" s="133"/>
      <c r="BY169" s="133"/>
      <c r="BZ169" s="133"/>
      <c r="CA169" s="133"/>
      <c r="CB169" s="133"/>
      <c r="CC169" s="133"/>
      <c r="CD169" s="133"/>
      <c r="CE169" s="133"/>
      <c r="CF169" s="133"/>
      <c r="CG169" s="133"/>
      <c r="CH169" s="133"/>
      <c r="CI169" s="133"/>
      <c r="CJ169" s="133"/>
      <c r="CK169" s="133"/>
      <c r="CL169" s="133"/>
      <c r="CM169" s="133"/>
      <c r="CN169" s="133"/>
      <c r="CO169" s="133"/>
      <c r="CP169" s="133"/>
      <c r="CQ169" s="168"/>
      <c r="CR169" s="32"/>
    </row>
    <row r="170" spans="1:96" ht="3.95" customHeight="1">
      <c r="A170" s="3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D170" s="161"/>
      <c r="BE170" s="164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  <c r="BV170" s="133"/>
      <c r="BW170" s="133"/>
      <c r="BX170" s="133"/>
      <c r="BY170" s="133"/>
      <c r="BZ170" s="133"/>
      <c r="CA170" s="133"/>
      <c r="CB170" s="133"/>
      <c r="CC170" s="133"/>
      <c r="CD170" s="133"/>
      <c r="CE170" s="133"/>
      <c r="CF170" s="133"/>
      <c r="CG170" s="133"/>
      <c r="CH170" s="133"/>
      <c r="CI170" s="133"/>
      <c r="CJ170" s="133"/>
      <c r="CK170" s="133"/>
      <c r="CL170" s="133"/>
      <c r="CM170" s="133"/>
      <c r="CN170" s="133"/>
      <c r="CO170" s="133"/>
      <c r="CP170" s="133"/>
      <c r="CQ170" s="168"/>
      <c r="CR170" s="32"/>
    </row>
    <row r="171" spans="1:96" ht="3.95" customHeight="1">
      <c r="A171" s="3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BD171" s="161"/>
      <c r="BE171" s="164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3"/>
      <c r="BW171" s="133"/>
      <c r="BX171" s="133"/>
      <c r="BY171" s="133"/>
      <c r="BZ171" s="133"/>
      <c r="CA171" s="133"/>
      <c r="CB171" s="133"/>
      <c r="CC171" s="133"/>
      <c r="CD171" s="133"/>
      <c r="CE171" s="133"/>
      <c r="CF171" s="133"/>
      <c r="CG171" s="133"/>
      <c r="CH171" s="133"/>
      <c r="CI171" s="133"/>
      <c r="CJ171" s="133"/>
      <c r="CK171" s="133"/>
      <c r="CL171" s="133"/>
      <c r="CM171" s="133"/>
      <c r="CN171" s="133"/>
      <c r="CO171" s="133"/>
      <c r="CP171" s="133"/>
      <c r="CQ171" s="168"/>
      <c r="CR171" s="32"/>
    </row>
    <row r="172" spans="1:96" ht="3.95" customHeight="1">
      <c r="A172" s="32"/>
      <c r="B172" s="126" t="s">
        <v>46</v>
      </c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32"/>
      <c r="AE172" s="128">
        <f>IF(AE59="","",AE59)</f>
        <v>0</v>
      </c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9"/>
      <c r="BD172" s="161"/>
      <c r="BE172" s="165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6"/>
      <c r="CA172" s="166"/>
      <c r="CB172" s="166"/>
      <c r="CC172" s="166"/>
      <c r="CD172" s="166"/>
      <c r="CE172" s="166"/>
      <c r="CF172" s="166"/>
      <c r="CG172" s="166"/>
      <c r="CH172" s="166"/>
      <c r="CI172" s="166"/>
      <c r="CJ172" s="166"/>
      <c r="CK172" s="166"/>
      <c r="CL172" s="166"/>
      <c r="CM172" s="166"/>
      <c r="CN172" s="166"/>
      <c r="CO172" s="166"/>
      <c r="CP172" s="166"/>
      <c r="CQ172" s="169"/>
      <c r="CR172" s="32"/>
    </row>
    <row r="173" spans="1:96" ht="3.95" customHeight="1">
      <c r="A173" s="32"/>
      <c r="B173" s="64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6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6"/>
      <c r="BD173" s="161"/>
      <c r="BE173" s="180" t="s">
        <v>47</v>
      </c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 t="str">
        <f>IF(BP60="","",BP60)</f>
        <v/>
      </c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3"/>
      <c r="CA173" s="163"/>
      <c r="CB173" s="163"/>
      <c r="CC173" s="163"/>
      <c r="CD173" s="163"/>
      <c r="CE173" s="163"/>
      <c r="CF173" s="163"/>
      <c r="CG173" s="163"/>
      <c r="CH173" s="163"/>
      <c r="CI173" s="163"/>
      <c r="CJ173" s="163"/>
      <c r="CK173" s="163"/>
      <c r="CL173" s="163"/>
      <c r="CM173" s="163"/>
      <c r="CN173" s="163"/>
      <c r="CO173" s="163"/>
      <c r="CP173" s="163"/>
      <c r="CQ173" s="167"/>
      <c r="CR173" s="32"/>
    </row>
    <row r="174" spans="1:96" ht="3.95" customHeight="1">
      <c r="A174" s="32"/>
      <c r="B174" s="64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6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6"/>
      <c r="BD174" s="161"/>
      <c r="BE174" s="164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  <c r="BS174" s="133"/>
      <c r="BT174" s="133"/>
      <c r="BU174" s="133"/>
      <c r="BV174" s="133"/>
      <c r="BW174" s="133"/>
      <c r="BX174" s="133"/>
      <c r="BY174" s="133"/>
      <c r="BZ174" s="133"/>
      <c r="CA174" s="133"/>
      <c r="CB174" s="133"/>
      <c r="CC174" s="133"/>
      <c r="CD174" s="133"/>
      <c r="CE174" s="133"/>
      <c r="CF174" s="133"/>
      <c r="CG174" s="133"/>
      <c r="CH174" s="133"/>
      <c r="CI174" s="133"/>
      <c r="CJ174" s="133"/>
      <c r="CK174" s="133"/>
      <c r="CL174" s="133"/>
      <c r="CM174" s="133"/>
      <c r="CN174" s="133"/>
      <c r="CO174" s="133"/>
      <c r="CP174" s="133"/>
      <c r="CQ174" s="168"/>
      <c r="CR174" s="32"/>
    </row>
    <row r="175" spans="1:96" ht="3.95" customHeight="1">
      <c r="A175" s="32"/>
      <c r="B175" s="64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6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6"/>
      <c r="BD175" s="161"/>
      <c r="BE175" s="164"/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3"/>
      <c r="BT175" s="133"/>
      <c r="BU175" s="133"/>
      <c r="BV175" s="133"/>
      <c r="BW175" s="133"/>
      <c r="BX175" s="133"/>
      <c r="BY175" s="133"/>
      <c r="BZ175" s="133"/>
      <c r="CA175" s="133"/>
      <c r="CB175" s="133"/>
      <c r="CC175" s="133"/>
      <c r="CD175" s="133"/>
      <c r="CE175" s="133"/>
      <c r="CF175" s="133"/>
      <c r="CG175" s="133"/>
      <c r="CH175" s="133"/>
      <c r="CI175" s="133"/>
      <c r="CJ175" s="133"/>
      <c r="CK175" s="133"/>
      <c r="CL175" s="133"/>
      <c r="CM175" s="133"/>
      <c r="CN175" s="133"/>
      <c r="CO175" s="133"/>
      <c r="CP175" s="133"/>
      <c r="CQ175" s="168"/>
      <c r="CR175" s="32"/>
    </row>
    <row r="176" spans="1:96" ht="3.95" customHeight="1">
      <c r="A176" s="32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9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6"/>
      <c r="BD176" s="161"/>
      <c r="BE176" s="164"/>
      <c r="BF176" s="133"/>
      <c r="BG176" s="133"/>
      <c r="BH176" s="133"/>
      <c r="BI176" s="133"/>
      <c r="BJ176" s="133"/>
      <c r="BK176" s="133"/>
      <c r="BL176" s="133"/>
      <c r="BM176" s="133"/>
      <c r="BN176" s="133"/>
      <c r="BO176" s="133"/>
      <c r="BP176" s="133"/>
      <c r="BQ176" s="133"/>
      <c r="BR176" s="133"/>
      <c r="BS176" s="133"/>
      <c r="BT176" s="133"/>
      <c r="BU176" s="133"/>
      <c r="BV176" s="133"/>
      <c r="BW176" s="133"/>
      <c r="BX176" s="133"/>
      <c r="BY176" s="133"/>
      <c r="BZ176" s="133"/>
      <c r="CA176" s="133"/>
      <c r="CB176" s="133"/>
      <c r="CC176" s="133"/>
      <c r="CD176" s="133"/>
      <c r="CE176" s="133"/>
      <c r="CF176" s="133"/>
      <c r="CG176" s="133"/>
      <c r="CH176" s="133"/>
      <c r="CI176" s="133"/>
      <c r="CJ176" s="133"/>
      <c r="CK176" s="133"/>
      <c r="CL176" s="133"/>
      <c r="CM176" s="133"/>
      <c r="CN176" s="133"/>
      <c r="CO176" s="133"/>
      <c r="CP176" s="133"/>
      <c r="CQ176" s="168"/>
      <c r="CR176" s="32"/>
    </row>
    <row r="177" spans="1:96" ht="3.95" customHeight="1">
      <c r="A177" s="32"/>
      <c r="B177" s="135" t="s">
        <v>48</v>
      </c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7"/>
      <c r="AE177" s="128" t="str">
        <f>IF(AE64="","",AE64)</f>
        <v/>
      </c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9"/>
      <c r="BD177" s="161"/>
      <c r="BE177" s="164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  <c r="BT177" s="133"/>
      <c r="BU177" s="133"/>
      <c r="BV177" s="133"/>
      <c r="BW177" s="133"/>
      <c r="BX177" s="133"/>
      <c r="BY177" s="133"/>
      <c r="BZ177" s="133"/>
      <c r="CA177" s="133"/>
      <c r="CB177" s="133"/>
      <c r="CC177" s="133"/>
      <c r="CD177" s="133"/>
      <c r="CE177" s="133"/>
      <c r="CF177" s="133"/>
      <c r="CG177" s="133"/>
      <c r="CH177" s="133"/>
      <c r="CI177" s="133"/>
      <c r="CJ177" s="133"/>
      <c r="CK177" s="133"/>
      <c r="CL177" s="133"/>
      <c r="CM177" s="133"/>
      <c r="CN177" s="133"/>
      <c r="CO177" s="133"/>
      <c r="CP177" s="133"/>
      <c r="CQ177" s="168"/>
      <c r="CR177" s="32"/>
    </row>
    <row r="178" spans="1:96" ht="3.95" customHeight="1">
      <c r="A178" s="32"/>
      <c r="B178" s="138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39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6"/>
      <c r="BB178" s="10"/>
      <c r="BC178" s="10"/>
      <c r="BD178" s="161"/>
      <c r="BE178" s="165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6"/>
      <c r="BQ178" s="166"/>
      <c r="BR178" s="166"/>
      <c r="BS178" s="166"/>
      <c r="BT178" s="166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  <c r="CG178" s="166"/>
      <c r="CH178" s="166"/>
      <c r="CI178" s="166"/>
      <c r="CJ178" s="166"/>
      <c r="CK178" s="166"/>
      <c r="CL178" s="166"/>
      <c r="CM178" s="166"/>
      <c r="CN178" s="166"/>
      <c r="CO178" s="166"/>
      <c r="CP178" s="166"/>
      <c r="CQ178" s="169"/>
      <c r="CR178" s="32"/>
    </row>
    <row r="179" spans="1:96" ht="3.95" customHeight="1">
      <c r="A179" s="32"/>
      <c r="B179" s="138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39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6"/>
      <c r="BB179" s="10"/>
      <c r="BC179" s="10"/>
      <c r="BD179" s="161"/>
      <c r="BE179" s="57" t="s">
        <v>49</v>
      </c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 t="str">
        <f>IF(BP66="","",BP66)</f>
        <v/>
      </c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61"/>
      <c r="CR179" s="32"/>
    </row>
    <row r="180" spans="1:96" ht="3.95" customHeight="1">
      <c r="A180" s="32"/>
      <c r="B180" s="138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39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6"/>
      <c r="BB180" s="10"/>
      <c r="BC180" s="10"/>
      <c r="BD180" s="161"/>
      <c r="BE180" s="58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62"/>
      <c r="CR180" s="32"/>
    </row>
    <row r="181" spans="1:96" ht="3.95" customHeight="1">
      <c r="A181" s="32"/>
      <c r="B181" s="140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6"/>
      <c r="BB181" s="10"/>
      <c r="BC181" s="10"/>
      <c r="BD181" s="161"/>
      <c r="BE181" s="58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62"/>
      <c r="CR181" s="32"/>
    </row>
    <row r="182" spans="1:96" ht="3.95" customHeight="1">
      <c r="A182" s="32"/>
      <c r="B182" s="64" t="s">
        <v>50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6"/>
      <c r="AE182" s="128">
        <f>IF(AE69="","",AE69)</f>
        <v>0</v>
      </c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9"/>
      <c r="BD182" s="161"/>
      <c r="BE182" s="58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62"/>
      <c r="CR182" s="32"/>
    </row>
    <row r="183" spans="1:96" ht="3.95" customHeight="1">
      <c r="A183" s="32"/>
      <c r="B183" s="64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6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6"/>
      <c r="BD183" s="161"/>
      <c r="BE183" s="58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62"/>
      <c r="CR183" s="32"/>
    </row>
    <row r="184" spans="1:96" ht="3.95" customHeight="1">
      <c r="A184" s="32"/>
      <c r="B184" s="64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6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6"/>
      <c r="BD184" s="161"/>
      <c r="BE184" s="58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62"/>
      <c r="CR184" s="32"/>
    </row>
    <row r="185" spans="1:96" ht="3.95" customHeight="1">
      <c r="A185" s="32"/>
      <c r="B185" s="64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6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6"/>
      <c r="BD185" s="161"/>
      <c r="BE185" s="59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3"/>
      <c r="CR185" s="32"/>
    </row>
    <row r="186" spans="1:96" ht="3.95" customHeight="1">
      <c r="A186" s="32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9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8"/>
      <c r="BD186" s="161"/>
      <c r="BE186" s="76" t="s">
        <v>51</v>
      </c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49" t="str">
        <f>IF(BP73="","",BP73)</f>
        <v/>
      </c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61"/>
      <c r="CR186" s="32"/>
    </row>
    <row r="187" spans="1:96" ht="3.95" customHeight="1">
      <c r="A187" s="3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D187" s="161"/>
      <c r="BE187" s="78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62"/>
      <c r="CR187" s="32"/>
    </row>
    <row r="188" spans="1:96" ht="3.95" customHeight="1">
      <c r="A188" s="3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11"/>
      <c r="Y188" s="11"/>
      <c r="Z188" s="11"/>
      <c r="AA188" s="11"/>
      <c r="AB188" s="11"/>
      <c r="AC188" s="11"/>
      <c r="AD188" s="11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D188" s="161"/>
      <c r="BE188" s="78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62"/>
      <c r="CR188" s="32"/>
    </row>
    <row r="189" spans="1:96" ht="3.95" customHeight="1">
      <c r="A189" s="32"/>
      <c r="B189" s="82" t="s">
        <v>52</v>
      </c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4"/>
      <c r="AE189" s="128">
        <f>IF(AE76="","",AE76)</f>
        <v>0</v>
      </c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9"/>
      <c r="BD189" s="161"/>
      <c r="BE189" s="78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62"/>
      <c r="CR189" s="32"/>
    </row>
    <row r="190" spans="1:96" ht="3.95" customHeight="1">
      <c r="A190" s="32"/>
      <c r="B190" s="85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7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6"/>
      <c r="BD190" s="161"/>
      <c r="BE190" s="78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62"/>
      <c r="CR190" s="32"/>
    </row>
    <row r="191" spans="1:96" ht="3.95" customHeight="1">
      <c r="A191" s="32"/>
      <c r="B191" s="85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7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6"/>
      <c r="BD191" s="161"/>
      <c r="BE191" s="78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62"/>
      <c r="CR191" s="32"/>
    </row>
    <row r="192" spans="1:96" ht="3.95" customHeight="1">
      <c r="A192" s="32"/>
      <c r="B192" s="85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7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6"/>
      <c r="BD192" s="161"/>
      <c r="BE192" s="78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62"/>
      <c r="CR192" s="32"/>
    </row>
    <row r="193" spans="1:96" ht="3.95" customHeight="1">
      <c r="A193" s="32"/>
      <c r="B193" s="88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90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6"/>
      <c r="BD193" s="161"/>
      <c r="BE193" s="78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62"/>
      <c r="CR193" s="32"/>
    </row>
    <row r="194" spans="1:96" ht="3.95" customHeight="1">
      <c r="A194" s="32"/>
      <c r="B194" s="91" t="s">
        <v>53</v>
      </c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3"/>
      <c r="AE194" s="128" t="str">
        <f>IF(AE81="","",AE81)</f>
        <v/>
      </c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9"/>
      <c r="BD194" s="161"/>
      <c r="BE194" s="78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62"/>
      <c r="CR194" s="32"/>
    </row>
    <row r="195" spans="1:96" ht="3.95" customHeight="1">
      <c r="A195" s="32"/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6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6"/>
      <c r="BD195" s="161"/>
      <c r="BE195" s="78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62"/>
      <c r="CR195" s="32"/>
    </row>
    <row r="196" spans="1:96" ht="3.95" customHeight="1">
      <c r="A196" s="32"/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6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6"/>
      <c r="BD196" s="161"/>
      <c r="BE196" s="78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62"/>
      <c r="CR196" s="32"/>
    </row>
    <row r="197" spans="1:96" ht="3.95" customHeight="1">
      <c r="A197" s="32"/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6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6"/>
      <c r="BD197" s="161"/>
      <c r="BE197" s="78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62"/>
      <c r="CR197" s="32"/>
    </row>
    <row r="198" spans="1:96" ht="3.95" customHeight="1">
      <c r="A198" s="32"/>
      <c r="B198" s="97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9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6"/>
      <c r="BD198" s="161"/>
      <c r="BE198" s="78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62"/>
      <c r="CR198" s="32"/>
    </row>
    <row r="199" spans="1:96" ht="3.95" customHeight="1">
      <c r="A199" s="32"/>
      <c r="B199" s="85" t="s">
        <v>54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7"/>
      <c r="AE199" s="128">
        <f>IF(AE86="","",AE86)</f>
        <v>0</v>
      </c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9"/>
      <c r="BD199" s="161"/>
      <c r="BE199" s="78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62"/>
      <c r="CR199" s="32"/>
    </row>
    <row r="200" spans="1:96" ht="3.95" customHeight="1">
      <c r="A200" s="32"/>
      <c r="B200" s="85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7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6"/>
      <c r="BD200" s="161"/>
      <c r="BE200" s="78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62"/>
      <c r="CR200" s="32"/>
    </row>
    <row r="201" spans="1:96" ht="3.95" customHeight="1">
      <c r="A201" s="32"/>
      <c r="B201" s="85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7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6"/>
      <c r="BD201" s="161"/>
      <c r="BE201" s="78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62"/>
      <c r="CR201" s="32"/>
    </row>
    <row r="202" spans="1:96" ht="3.95" customHeight="1">
      <c r="A202" s="32"/>
      <c r="B202" s="85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7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6"/>
      <c r="BD202" s="161"/>
      <c r="BE202" s="78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62"/>
      <c r="CR202" s="32"/>
    </row>
    <row r="203" spans="1:96" ht="3.95" customHeight="1">
      <c r="A203" s="32"/>
      <c r="B203" s="88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90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8"/>
      <c r="BD203" s="162"/>
      <c r="BE203" s="80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3"/>
      <c r="CR203" s="32"/>
    </row>
    <row r="204" spans="1:96" ht="3.95" customHeight="1">
      <c r="A204" s="3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5"/>
      <c r="Y204" s="5"/>
      <c r="Z204" s="5"/>
      <c r="AA204" s="5"/>
      <c r="AB204" s="5"/>
      <c r="AC204" s="5"/>
      <c r="AD204" s="5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D204" s="170" t="s">
        <v>55</v>
      </c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  <c r="CI204" s="170"/>
      <c r="CJ204" s="170"/>
      <c r="CK204" s="170"/>
      <c r="CL204" s="170"/>
      <c r="CM204" s="170"/>
      <c r="CN204" s="170"/>
      <c r="CO204" s="170"/>
      <c r="CP204" s="170"/>
      <c r="CQ204" s="170"/>
      <c r="CR204" s="32"/>
    </row>
    <row r="205" spans="1:96" ht="3.95" customHeight="1">
      <c r="A205" s="32"/>
      <c r="B205" s="172" t="s">
        <v>64</v>
      </c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D205" s="171"/>
      <c r="BE205" s="171"/>
      <c r="BF205" s="171"/>
      <c r="BG205" s="171"/>
      <c r="BH205" s="171"/>
      <c r="BI205" s="171"/>
      <c r="BJ205" s="171"/>
      <c r="BK205" s="171"/>
      <c r="BL205" s="171"/>
      <c r="BM205" s="171"/>
      <c r="BN205" s="171"/>
      <c r="BO205" s="171"/>
      <c r="BP205" s="171"/>
      <c r="BQ205" s="171"/>
      <c r="BR205" s="171"/>
      <c r="BS205" s="171"/>
      <c r="BT205" s="171"/>
      <c r="BU205" s="171"/>
      <c r="BV205" s="171"/>
      <c r="BW205" s="171"/>
      <c r="BX205" s="171"/>
      <c r="BY205" s="171"/>
      <c r="BZ205" s="171"/>
      <c r="CA205" s="171"/>
      <c r="CB205" s="171"/>
      <c r="CC205" s="171"/>
      <c r="CD205" s="171"/>
      <c r="CE205" s="171"/>
      <c r="CF205" s="171"/>
      <c r="CG205" s="171"/>
      <c r="CH205" s="171"/>
      <c r="CI205" s="171"/>
      <c r="CJ205" s="171"/>
      <c r="CK205" s="171"/>
      <c r="CL205" s="171"/>
      <c r="CM205" s="171"/>
      <c r="CN205" s="171"/>
      <c r="CO205" s="171"/>
      <c r="CP205" s="171"/>
      <c r="CQ205" s="171"/>
      <c r="CR205" s="32"/>
    </row>
    <row r="206" spans="1:96" ht="3.95" customHeight="1">
      <c r="A206" s="32"/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D206" s="171"/>
      <c r="BE206" s="171"/>
      <c r="BF206" s="171"/>
      <c r="BG206" s="171"/>
      <c r="BH206" s="171"/>
      <c r="BI206" s="171"/>
      <c r="BJ206" s="171"/>
      <c r="BK206" s="171"/>
      <c r="BL206" s="171"/>
      <c r="BM206" s="171"/>
      <c r="BN206" s="171"/>
      <c r="BO206" s="171"/>
      <c r="BP206" s="171"/>
      <c r="BQ206" s="171"/>
      <c r="BR206" s="171"/>
      <c r="BS206" s="171"/>
      <c r="BT206" s="171"/>
      <c r="BU206" s="171"/>
      <c r="BV206" s="171"/>
      <c r="BW206" s="171"/>
      <c r="BX206" s="171"/>
      <c r="BY206" s="171"/>
      <c r="BZ206" s="171"/>
      <c r="CA206" s="171"/>
      <c r="CB206" s="171"/>
      <c r="CC206" s="171"/>
      <c r="CD206" s="171"/>
      <c r="CE206" s="171"/>
      <c r="CF206" s="171"/>
      <c r="CG206" s="171"/>
      <c r="CH206" s="171"/>
      <c r="CI206" s="171"/>
      <c r="CJ206" s="171"/>
      <c r="CK206" s="171"/>
      <c r="CL206" s="171"/>
      <c r="CM206" s="171"/>
      <c r="CN206" s="171"/>
      <c r="CO206" s="171"/>
      <c r="CP206" s="171"/>
      <c r="CQ206" s="171"/>
      <c r="CR206" s="32"/>
    </row>
    <row r="207" spans="1:96" ht="3.95" customHeight="1">
      <c r="A207" s="32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32"/>
    </row>
    <row r="208" spans="1:96" ht="17.25" customHeight="1">
      <c r="A208" s="32"/>
      <c r="B208" s="174" t="s">
        <v>57</v>
      </c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7" t="s">
        <v>59</v>
      </c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78"/>
      <c r="AX208" s="178"/>
      <c r="AY208" s="178"/>
      <c r="AZ208" s="178"/>
      <c r="BA208" s="178"/>
      <c r="BB208" s="178"/>
      <c r="BC208" s="178"/>
      <c r="BD208" s="178"/>
      <c r="BE208" s="178"/>
      <c r="BF208" s="178"/>
      <c r="BG208" s="178"/>
      <c r="BH208" s="178"/>
      <c r="BI208" s="178"/>
      <c r="BJ208" s="178"/>
      <c r="BK208" s="178"/>
      <c r="BL208" s="178"/>
      <c r="BM208" s="178"/>
      <c r="BN208" s="178"/>
      <c r="BO208" s="178"/>
      <c r="BP208" s="178"/>
      <c r="BQ208" s="178"/>
      <c r="BR208" s="178"/>
      <c r="BS208" s="178"/>
      <c r="BT208" s="178"/>
      <c r="BU208" s="178"/>
      <c r="BV208" s="178"/>
      <c r="BW208" s="178"/>
      <c r="BX208" s="178"/>
      <c r="BY208" s="179"/>
      <c r="BZ208" s="175" t="s">
        <v>60</v>
      </c>
      <c r="CA208" s="175"/>
      <c r="CB208" s="175"/>
      <c r="CC208" s="175"/>
      <c r="CD208" s="175"/>
      <c r="CE208" s="175" t="s">
        <v>61</v>
      </c>
      <c r="CF208" s="175"/>
      <c r="CG208" s="175"/>
      <c r="CH208" s="175"/>
      <c r="CI208" s="175"/>
      <c r="CJ208" s="175"/>
      <c r="CK208" s="175"/>
      <c r="CL208" s="175"/>
      <c r="CM208" s="175"/>
      <c r="CN208" s="175"/>
      <c r="CO208" s="175"/>
      <c r="CP208" s="175"/>
      <c r="CQ208" s="176"/>
      <c r="CR208" s="32"/>
    </row>
    <row r="209" spans="1:96" ht="17.25" customHeight="1">
      <c r="A209" s="32"/>
      <c r="B209" s="143" t="str">
        <f>IF(B96="","",B96)</f>
        <v/>
      </c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8" t="str">
        <f>IF(M96="","",M96)</f>
        <v/>
      </c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9"/>
      <c r="BM209" s="149"/>
      <c r="BN209" s="149"/>
      <c r="BO209" s="149"/>
      <c r="BP209" s="149"/>
      <c r="BQ209" s="149"/>
      <c r="BR209" s="149"/>
      <c r="BS209" s="149"/>
      <c r="BT209" s="149"/>
      <c r="BU209" s="149"/>
      <c r="BV209" s="149"/>
      <c r="BW209" s="149"/>
      <c r="BX209" s="149"/>
      <c r="BY209" s="150"/>
      <c r="BZ209" s="145" t="str">
        <f>IF(BZ96="","",BZ96)</f>
        <v/>
      </c>
      <c r="CA209" s="145"/>
      <c r="CB209" s="145"/>
      <c r="CC209" s="145"/>
      <c r="CD209" s="145"/>
      <c r="CE209" s="145" t="str">
        <f>IF(CE96="","",CE96)</f>
        <v/>
      </c>
      <c r="CF209" s="145"/>
      <c r="CG209" s="145"/>
      <c r="CH209" s="145"/>
      <c r="CI209" s="145"/>
      <c r="CJ209" s="145"/>
      <c r="CK209" s="145"/>
      <c r="CL209" s="145"/>
      <c r="CM209" s="145"/>
      <c r="CN209" s="145"/>
      <c r="CO209" s="145"/>
      <c r="CP209" s="145"/>
      <c r="CQ209" s="216"/>
      <c r="CR209" s="32"/>
    </row>
    <row r="210" spans="1:96" ht="17.25" customHeight="1">
      <c r="A210" s="32"/>
      <c r="B210" s="181" t="str">
        <f t="shared" ref="B210:B225" si="0">IF(B97="","",B97)</f>
        <v/>
      </c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51" t="str">
        <f t="shared" ref="M210:M225" si="1">IF(M97="","",M97)</f>
        <v/>
      </c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52"/>
      <c r="BN210" s="152"/>
      <c r="BO210" s="152"/>
      <c r="BP210" s="152"/>
      <c r="BQ210" s="152"/>
      <c r="BR210" s="152"/>
      <c r="BS210" s="152"/>
      <c r="BT210" s="152"/>
      <c r="BU210" s="152"/>
      <c r="BV210" s="152"/>
      <c r="BW210" s="152"/>
      <c r="BX210" s="152"/>
      <c r="BY210" s="153"/>
      <c r="BZ210" s="182" t="str">
        <f t="shared" ref="BZ210:BZ225" si="2">IF(BZ97="","",BZ97)</f>
        <v/>
      </c>
      <c r="CA210" s="182"/>
      <c r="CB210" s="182"/>
      <c r="CC210" s="182"/>
      <c r="CD210" s="182"/>
      <c r="CE210" s="182" t="str">
        <f t="shared" ref="CE210:CE225" si="3">IF(CE97="","",CE97)</f>
        <v/>
      </c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211"/>
      <c r="CR210" s="32"/>
    </row>
    <row r="211" spans="1:96" ht="17.25" customHeight="1">
      <c r="A211" s="32"/>
      <c r="B211" s="181" t="str">
        <f t="shared" si="0"/>
        <v/>
      </c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51" t="str">
        <f t="shared" si="1"/>
        <v/>
      </c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52"/>
      <c r="BN211" s="152"/>
      <c r="BO211" s="152"/>
      <c r="BP211" s="152"/>
      <c r="BQ211" s="152"/>
      <c r="BR211" s="152"/>
      <c r="BS211" s="152"/>
      <c r="BT211" s="152"/>
      <c r="BU211" s="152"/>
      <c r="BV211" s="152"/>
      <c r="BW211" s="152"/>
      <c r="BX211" s="152"/>
      <c r="BY211" s="153"/>
      <c r="BZ211" s="182" t="str">
        <f t="shared" si="2"/>
        <v/>
      </c>
      <c r="CA211" s="182"/>
      <c r="CB211" s="182"/>
      <c r="CC211" s="182"/>
      <c r="CD211" s="182"/>
      <c r="CE211" s="182" t="str">
        <f t="shared" si="3"/>
        <v/>
      </c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211"/>
      <c r="CR211" s="32"/>
    </row>
    <row r="212" spans="1:96" ht="17.25" customHeight="1">
      <c r="A212" s="32"/>
      <c r="B212" s="181" t="str">
        <f t="shared" si="0"/>
        <v/>
      </c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51" t="str">
        <f t="shared" si="1"/>
        <v/>
      </c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52"/>
      <c r="BN212" s="152"/>
      <c r="BO212" s="152"/>
      <c r="BP212" s="152"/>
      <c r="BQ212" s="152"/>
      <c r="BR212" s="152"/>
      <c r="BS212" s="152"/>
      <c r="BT212" s="152"/>
      <c r="BU212" s="152"/>
      <c r="BV212" s="152"/>
      <c r="BW212" s="152"/>
      <c r="BX212" s="152"/>
      <c r="BY212" s="153"/>
      <c r="BZ212" s="182" t="str">
        <f t="shared" si="2"/>
        <v/>
      </c>
      <c r="CA212" s="182"/>
      <c r="CB212" s="182"/>
      <c r="CC212" s="182"/>
      <c r="CD212" s="182"/>
      <c r="CE212" s="182" t="str">
        <f t="shared" si="3"/>
        <v/>
      </c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211"/>
      <c r="CR212" s="32"/>
    </row>
    <row r="213" spans="1:96" ht="17.25" customHeight="1">
      <c r="A213" s="32"/>
      <c r="B213" s="181" t="str">
        <f t="shared" si="0"/>
        <v/>
      </c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51" t="str">
        <f t="shared" si="1"/>
        <v/>
      </c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152"/>
      <c r="BN213" s="152"/>
      <c r="BO213" s="152"/>
      <c r="BP213" s="152"/>
      <c r="BQ213" s="152"/>
      <c r="BR213" s="152"/>
      <c r="BS213" s="152"/>
      <c r="BT213" s="152"/>
      <c r="BU213" s="152"/>
      <c r="BV213" s="152"/>
      <c r="BW213" s="152"/>
      <c r="BX213" s="152"/>
      <c r="BY213" s="153"/>
      <c r="BZ213" s="182" t="str">
        <f t="shared" si="2"/>
        <v/>
      </c>
      <c r="CA213" s="182"/>
      <c r="CB213" s="182"/>
      <c r="CC213" s="182"/>
      <c r="CD213" s="182"/>
      <c r="CE213" s="182" t="str">
        <f t="shared" si="3"/>
        <v/>
      </c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211"/>
      <c r="CR213" s="32"/>
    </row>
    <row r="214" spans="1:96" ht="17.25" customHeight="1">
      <c r="A214" s="32"/>
      <c r="B214" s="181" t="str">
        <f t="shared" si="0"/>
        <v/>
      </c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51" t="str">
        <f t="shared" si="1"/>
        <v/>
      </c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  <c r="BM214" s="152"/>
      <c r="BN214" s="152"/>
      <c r="BO214" s="152"/>
      <c r="BP214" s="152"/>
      <c r="BQ214" s="152"/>
      <c r="BR214" s="152"/>
      <c r="BS214" s="152"/>
      <c r="BT214" s="152"/>
      <c r="BU214" s="152"/>
      <c r="BV214" s="152"/>
      <c r="BW214" s="152"/>
      <c r="BX214" s="152"/>
      <c r="BY214" s="153"/>
      <c r="BZ214" s="182" t="str">
        <f t="shared" si="2"/>
        <v/>
      </c>
      <c r="CA214" s="182"/>
      <c r="CB214" s="182"/>
      <c r="CC214" s="182"/>
      <c r="CD214" s="182"/>
      <c r="CE214" s="182" t="str">
        <f t="shared" si="3"/>
        <v/>
      </c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211"/>
      <c r="CR214" s="32"/>
    </row>
    <row r="215" spans="1:96" ht="17.25" customHeight="1">
      <c r="A215" s="32"/>
      <c r="B215" s="181" t="str">
        <f t="shared" si="0"/>
        <v/>
      </c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51" t="str">
        <f t="shared" si="1"/>
        <v/>
      </c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  <c r="BI215" s="152"/>
      <c r="BJ215" s="152"/>
      <c r="BK215" s="152"/>
      <c r="BL215" s="152"/>
      <c r="BM215" s="152"/>
      <c r="BN215" s="152"/>
      <c r="BO215" s="152"/>
      <c r="BP215" s="152"/>
      <c r="BQ215" s="152"/>
      <c r="BR215" s="152"/>
      <c r="BS215" s="152"/>
      <c r="BT215" s="152"/>
      <c r="BU215" s="152"/>
      <c r="BV215" s="152"/>
      <c r="BW215" s="152"/>
      <c r="BX215" s="152"/>
      <c r="BY215" s="153"/>
      <c r="BZ215" s="182" t="str">
        <f t="shared" si="2"/>
        <v/>
      </c>
      <c r="CA215" s="182"/>
      <c r="CB215" s="182"/>
      <c r="CC215" s="182"/>
      <c r="CD215" s="182"/>
      <c r="CE215" s="182" t="str">
        <f t="shared" si="3"/>
        <v/>
      </c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211"/>
      <c r="CR215" s="32"/>
    </row>
    <row r="216" spans="1:96" ht="17.25" customHeight="1">
      <c r="A216" s="32"/>
      <c r="B216" s="181" t="str">
        <f t="shared" si="0"/>
        <v/>
      </c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51" t="str">
        <f t="shared" si="1"/>
        <v/>
      </c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  <c r="BI216" s="152"/>
      <c r="BJ216" s="152"/>
      <c r="BK216" s="152"/>
      <c r="BL216" s="152"/>
      <c r="BM216" s="152"/>
      <c r="BN216" s="152"/>
      <c r="BO216" s="152"/>
      <c r="BP216" s="152"/>
      <c r="BQ216" s="152"/>
      <c r="BR216" s="152"/>
      <c r="BS216" s="152"/>
      <c r="BT216" s="152"/>
      <c r="BU216" s="152"/>
      <c r="BV216" s="152"/>
      <c r="BW216" s="152"/>
      <c r="BX216" s="152"/>
      <c r="BY216" s="153"/>
      <c r="BZ216" s="182" t="str">
        <f t="shared" si="2"/>
        <v/>
      </c>
      <c r="CA216" s="182"/>
      <c r="CB216" s="182"/>
      <c r="CC216" s="182"/>
      <c r="CD216" s="182"/>
      <c r="CE216" s="182" t="str">
        <f t="shared" si="3"/>
        <v/>
      </c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211"/>
      <c r="CR216" s="32"/>
    </row>
    <row r="217" spans="1:96" ht="17.25" customHeight="1">
      <c r="A217" s="32"/>
      <c r="B217" s="181" t="str">
        <f t="shared" si="0"/>
        <v/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51" t="str">
        <f t="shared" si="1"/>
        <v/>
      </c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  <c r="BI217" s="152"/>
      <c r="BJ217" s="152"/>
      <c r="BK217" s="152"/>
      <c r="BL217" s="152"/>
      <c r="BM217" s="152"/>
      <c r="BN217" s="152"/>
      <c r="BO217" s="152"/>
      <c r="BP217" s="152"/>
      <c r="BQ217" s="152"/>
      <c r="BR217" s="152"/>
      <c r="BS217" s="152"/>
      <c r="BT217" s="152"/>
      <c r="BU217" s="152"/>
      <c r="BV217" s="152"/>
      <c r="BW217" s="152"/>
      <c r="BX217" s="152"/>
      <c r="BY217" s="153"/>
      <c r="BZ217" s="182" t="str">
        <f t="shared" si="2"/>
        <v/>
      </c>
      <c r="CA217" s="182"/>
      <c r="CB217" s="182"/>
      <c r="CC217" s="182"/>
      <c r="CD217" s="182"/>
      <c r="CE217" s="182" t="str">
        <f t="shared" si="3"/>
        <v/>
      </c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211"/>
      <c r="CR217" s="32"/>
    </row>
    <row r="218" spans="1:96" ht="17.25" customHeight="1">
      <c r="A218" s="32"/>
      <c r="B218" s="181" t="str">
        <f t="shared" si="0"/>
        <v/>
      </c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51" t="str">
        <f t="shared" si="1"/>
        <v/>
      </c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  <c r="BI218" s="152"/>
      <c r="BJ218" s="152"/>
      <c r="BK218" s="152"/>
      <c r="BL218" s="152"/>
      <c r="BM218" s="152"/>
      <c r="BN218" s="152"/>
      <c r="BO218" s="152"/>
      <c r="BP218" s="152"/>
      <c r="BQ218" s="152"/>
      <c r="BR218" s="152"/>
      <c r="BS218" s="152"/>
      <c r="BT218" s="152"/>
      <c r="BU218" s="152"/>
      <c r="BV218" s="152"/>
      <c r="BW218" s="152"/>
      <c r="BX218" s="152"/>
      <c r="BY218" s="153"/>
      <c r="BZ218" s="182" t="str">
        <f t="shared" si="2"/>
        <v/>
      </c>
      <c r="CA218" s="182"/>
      <c r="CB218" s="182"/>
      <c r="CC218" s="182"/>
      <c r="CD218" s="182"/>
      <c r="CE218" s="182" t="str">
        <f t="shared" si="3"/>
        <v/>
      </c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211"/>
      <c r="CR218" s="32"/>
    </row>
    <row r="219" spans="1:96" ht="17.25" customHeight="1">
      <c r="A219" s="32"/>
      <c r="B219" s="181" t="str">
        <f t="shared" si="0"/>
        <v/>
      </c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51" t="str">
        <f t="shared" si="1"/>
        <v/>
      </c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  <c r="BI219" s="152"/>
      <c r="BJ219" s="152"/>
      <c r="BK219" s="152"/>
      <c r="BL219" s="152"/>
      <c r="BM219" s="152"/>
      <c r="BN219" s="152"/>
      <c r="BO219" s="152"/>
      <c r="BP219" s="152"/>
      <c r="BQ219" s="152"/>
      <c r="BR219" s="152"/>
      <c r="BS219" s="152"/>
      <c r="BT219" s="152"/>
      <c r="BU219" s="152"/>
      <c r="BV219" s="152"/>
      <c r="BW219" s="152"/>
      <c r="BX219" s="152"/>
      <c r="BY219" s="153"/>
      <c r="BZ219" s="182" t="str">
        <f t="shared" si="2"/>
        <v/>
      </c>
      <c r="CA219" s="182"/>
      <c r="CB219" s="182"/>
      <c r="CC219" s="182"/>
      <c r="CD219" s="182"/>
      <c r="CE219" s="182" t="str">
        <f t="shared" si="3"/>
        <v/>
      </c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211"/>
      <c r="CR219" s="32"/>
    </row>
    <row r="220" spans="1:96" ht="17.25" customHeight="1">
      <c r="A220" s="32"/>
      <c r="B220" s="181" t="str">
        <f t="shared" si="0"/>
        <v/>
      </c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51" t="str">
        <f t="shared" si="1"/>
        <v/>
      </c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  <c r="BI220" s="152"/>
      <c r="BJ220" s="152"/>
      <c r="BK220" s="152"/>
      <c r="BL220" s="152"/>
      <c r="BM220" s="152"/>
      <c r="BN220" s="152"/>
      <c r="BO220" s="152"/>
      <c r="BP220" s="152"/>
      <c r="BQ220" s="152"/>
      <c r="BR220" s="152"/>
      <c r="BS220" s="152"/>
      <c r="BT220" s="152"/>
      <c r="BU220" s="152"/>
      <c r="BV220" s="152"/>
      <c r="BW220" s="152"/>
      <c r="BX220" s="152"/>
      <c r="BY220" s="153"/>
      <c r="BZ220" s="182" t="str">
        <f t="shared" si="2"/>
        <v/>
      </c>
      <c r="CA220" s="182"/>
      <c r="CB220" s="182"/>
      <c r="CC220" s="182"/>
      <c r="CD220" s="182"/>
      <c r="CE220" s="182" t="str">
        <f t="shared" si="3"/>
        <v/>
      </c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211"/>
      <c r="CR220" s="32"/>
    </row>
    <row r="221" spans="1:96" ht="17.25" customHeight="1">
      <c r="A221" s="32"/>
      <c r="B221" s="181" t="str">
        <f t="shared" si="0"/>
        <v/>
      </c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51" t="str">
        <f t="shared" si="1"/>
        <v/>
      </c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  <c r="BI221" s="152"/>
      <c r="BJ221" s="152"/>
      <c r="BK221" s="152"/>
      <c r="BL221" s="152"/>
      <c r="BM221" s="152"/>
      <c r="BN221" s="152"/>
      <c r="BO221" s="152"/>
      <c r="BP221" s="152"/>
      <c r="BQ221" s="152"/>
      <c r="BR221" s="152"/>
      <c r="BS221" s="152"/>
      <c r="BT221" s="152"/>
      <c r="BU221" s="152"/>
      <c r="BV221" s="152"/>
      <c r="BW221" s="152"/>
      <c r="BX221" s="152"/>
      <c r="BY221" s="153"/>
      <c r="BZ221" s="182" t="str">
        <f t="shared" si="2"/>
        <v/>
      </c>
      <c r="CA221" s="182"/>
      <c r="CB221" s="182"/>
      <c r="CC221" s="182"/>
      <c r="CD221" s="182"/>
      <c r="CE221" s="182" t="str">
        <f t="shared" si="3"/>
        <v/>
      </c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211"/>
      <c r="CR221" s="32"/>
    </row>
    <row r="222" spans="1:96" ht="17.25" customHeight="1">
      <c r="A222" s="32"/>
      <c r="B222" s="181" t="str">
        <f t="shared" si="0"/>
        <v/>
      </c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51" t="str">
        <f t="shared" si="1"/>
        <v/>
      </c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  <c r="BI222" s="152"/>
      <c r="BJ222" s="152"/>
      <c r="BK222" s="152"/>
      <c r="BL222" s="152"/>
      <c r="BM222" s="152"/>
      <c r="BN222" s="152"/>
      <c r="BO222" s="152"/>
      <c r="BP222" s="152"/>
      <c r="BQ222" s="152"/>
      <c r="BR222" s="152"/>
      <c r="BS222" s="152"/>
      <c r="BT222" s="152"/>
      <c r="BU222" s="152"/>
      <c r="BV222" s="152"/>
      <c r="BW222" s="152"/>
      <c r="BX222" s="152"/>
      <c r="BY222" s="153"/>
      <c r="BZ222" s="182" t="str">
        <f t="shared" si="2"/>
        <v/>
      </c>
      <c r="CA222" s="182"/>
      <c r="CB222" s="182"/>
      <c r="CC222" s="182"/>
      <c r="CD222" s="182"/>
      <c r="CE222" s="182" t="str">
        <f t="shared" si="3"/>
        <v/>
      </c>
      <c r="CF222" s="182"/>
      <c r="CG222" s="182"/>
      <c r="CH222" s="182"/>
      <c r="CI222" s="182"/>
      <c r="CJ222" s="182"/>
      <c r="CK222" s="182"/>
      <c r="CL222" s="182"/>
      <c r="CM222" s="182"/>
      <c r="CN222" s="182"/>
      <c r="CO222" s="182"/>
      <c r="CP222" s="182"/>
      <c r="CQ222" s="211"/>
      <c r="CR222" s="32"/>
    </row>
    <row r="223" spans="1:96" ht="17.25" customHeight="1">
      <c r="A223" s="32"/>
      <c r="B223" s="181" t="str">
        <f t="shared" si="0"/>
        <v/>
      </c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51" t="str">
        <f t="shared" si="1"/>
        <v/>
      </c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  <c r="BI223" s="152"/>
      <c r="BJ223" s="152"/>
      <c r="BK223" s="152"/>
      <c r="BL223" s="152"/>
      <c r="BM223" s="152"/>
      <c r="BN223" s="152"/>
      <c r="BO223" s="152"/>
      <c r="BP223" s="152"/>
      <c r="BQ223" s="152"/>
      <c r="BR223" s="152"/>
      <c r="BS223" s="152"/>
      <c r="BT223" s="152"/>
      <c r="BU223" s="152"/>
      <c r="BV223" s="152"/>
      <c r="BW223" s="152"/>
      <c r="BX223" s="152"/>
      <c r="BY223" s="153"/>
      <c r="BZ223" s="182" t="str">
        <f t="shared" si="2"/>
        <v/>
      </c>
      <c r="CA223" s="182"/>
      <c r="CB223" s="182"/>
      <c r="CC223" s="182"/>
      <c r="CD223" s="182"/>
      <c r="CE223" s="182" t="str">
        <f t="shared" si="3"/>
        <v/>
      </c>
      <c r="CF223" s="182"/>
      <c r="CG223" s="182"/>
      <c r="CH223" s="182"/>
      <c r="CI223" s="182"/>
      <c r="CJ223" s="182"/>
      <c r="CK223" s="182"/>
      <c r="CL223" s="182"/>
      <c r="CM223" s="182"/>
      <c r="CN223" s="182"/>
      <c r="CO223" s="182"/>
      <c r="CP223" s="182"/>
      <c r="CQ223" s="211"/>
      <c r="CR223" s="32"/>
    </row>
    <row r="224" spans="1:96" ht="17.25" customHeight="1">
      <c r="A224" s="32"/>
      <c r="B224" s="181" t="str">
        <f t="shared" si="0"/>
        <v/>
      </c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51" t="str">
        <f t="shared" si="1"/>
        <v/>
      </c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  <c r="BI224" s="152"/>
      <c r="BJ224" s="152"/>
      <c r="BK224" s="152"/>
      <c r="BL224" s="152"/>
      <c r="BM224" s="152"/>
      <c r="BN224" s="152"/>
      <c r="BO224" s="152"/>
      <c r="BP224" s="152"/>
      <c r="BQ224" s="152"/>
      <c r="BR224" s="152"/>
      <c r="BS224" s="152"/>
      <c r="BT224" s="152"/>
      <c r="BU224" s="152"/>
      <c r="BV224" s="152"/>
      <c r="BW224" s="152"/>
      <c r="BX224" s="152"/>
      <c r="BY224" s="153"/>
      <c r="BZ224" s="182" t="str">
        <f t="shared" si="2"/>
        <v/>
      </c>
      <c r="CA224" s="182"/>
      <c r="CB224" s="182"/>
      <c r="CC224" s="182"/>
      <c r="CD224" s="182"/>
      <c r="CE224" s="182" t="str">
        <f t="shared" si="3"/>
        <v/>
      </c>
      <c r="CF224" s="182"/>
      <c r="CG224" s="182"/>
      <c r="CH224" s="182"/>
      <c r="CI224" s="182"/>
      <c r="CJ224" s="182"/>
      <c r="CK224" s="182"/>
      <c r="CL224" s="182"/>
      <c r="CM224" s="182"/>
      <c r="CN224" s="182"/>
      <c r="CO224" s="182"/>
      <c r="CP224" s="182"/>
      <c r="CQ224" s="211"/>
      <c r="CR224" s="32"/>
    </row>
    <row r="225" spans="1:96" ht="17.25" customHeight="1">
      <c r="A225" s="32"/>
      <c r="B225" s="188" t="str">
        <f t="shared" si="0"/>
        <v/>
      </c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92" t="str">
        <f t="shared" si="1"/>
        <v/>
      </c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93"/>
      <c r="AQ225" s="193"/>
      <c r="AR225" s="193"/>
      <c r="AS225" s="193"/>
      <c r="AT225" s="193"/>
      <c r="AU225" s="193"/>
      <c r="AV225" s="193"/>
      <c r="AW225" s="193"/>
      <c r="AX225" s="193"/>
      <c r="AY225" s="193"/>
      <c r="AZ225" s="193"/>
      <c r="BA225" s="193"/>
      <c r="BB225" s="193"/>
      <c r="BC225" s="193"/>
      <c r="BD225" s="193"/>
      <c r="BE225" s="193"/>
      <c r="BF225" s="193"/>
      <c r="BG225" s="193"/>
      <c r="BH225" s="193"/>
      <c r="BI225" s="193"/>
      <c r="BJ225" s="193"/>
      <c r="BK225" s="193"/>
      <c r="BL225" s="193"/>
      <c r="BM225" s="193"/>
      <c r="BN225" s="193"/>
      <c r="BO225" s="193"/>
      <c r="BP225" s="193"/>
      <c r="BQ225" s="193"/>
      <c r="BR225" s="193"/>
      <c r="BS225" s="193"/>
      <c r="BT225" s="193"/>
      <c r="BU225" s="193"/>
      <c r="BV225" s="193"/>
      <c r="BW225" s="193"/>
      <c r="BX225" s="193"/>
      <c r="BY225" s="194"/>
      <c r="BZ225" s="189" t="str">
        <f t="shared" si="2"/>
        <v/>
      </c>
      <c r="CA225" s="189"/>
      <c r="CB225" s="189"/>
      <c r="CC225" s="189"/>
      <c r="CD225" s="189"/>
      <c r="CE225" s="189" t="str">
        <f t="shared" si="3"/>
        <v/>
      </c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215"/>
      <c r="CR225" s="32"/>
    </row>
    <row r="226" spans="1:96" ht="17.25" customHeight="1">
      <c r="A226" s="32"/>
      <c r="B226" s="185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95" t="s">
        <v>62</v>
      </c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  <c r="AR226" s="196"/>
      <c r="AS226" s="196"/>
      <c r="AT226" s="196"/>
      <c r="AU226" s="196"/>
      <c r="AV226" s="196"/>
      <c r="AW226" s="196"/>
      <c r="AX226" s="196"/>
      <c r="AY226" s="196"/>
      <c r="AZ226" s="196"/>
      <c r="BA226" s="196"/>
      <c r="BB226" s="196"/>
      <c r="BC226" s="196"/>
      <c r="BD226" s="196"/>
      <c r="BE226" s="196"/>
      <c r="BF226" s="196"/>
      <c r="BG226" s="196"/>
      <c r="BH226" s="196"/>
      <c r="BI226" s="196"/>
      <c r="BJ226" s="196"/>
      <c r="BK226" s="196"/>
      <c r="BL226" s="196"/>
      <c r="BM226" s="196"/>
      <c r="BN226" s="196"/>
      <c r="BO226" s="196"/>
      <c r="BP226" s="196"/>
      <c r="BQ226" s="196"/>
      <c r="BR226" s="196"/>
      <c r="BS226" s="196"/>
      <c r="BT226" s="196"/>
      <c r="BU226" s="196"/>
      <c r="BV226" s="196"/>
      <c r="BW226" s="196"/>
      <c r="BX226" s="196"/>
      <c r="BY226" s="196"/>
      <c r="BZ226" s="197">
        <f>SUM(CE209:CQ225)</f>
        <v>0</v>
      </c>
      <c r="CA226" s="178"/>
      <c r="CB226" s="178"/>
      <c r="CC226" s="178"/>
      <c r="CD226" s="178"/>
      <c r="CE226" s="178"/>
      <c r="CF226" s="178"/>
      <c r="CG226" s="178"/>
      <c r="CH226" s="178"/>
      <c r="CI226" s="178"/>
      <c r="CJ226" s="178"/>
      <c r="CK226" s="178"/>
      <c r="CL226" s="178"/>
      <c r="CM226" s="178"/>
      <c r="CN226" s="178"/>
      <c r="CO226" s="178"/>
      <c r="CP226" s="178"/>
      <c r="CQ226" s="198"/>
      <c r="CR226" s="32"/>
    </row>
    <row r="227" spans="1:96" ht="17.25" customHeight="1">
      <c r="A227" s="32"/>
      <c r="B227" s="187" t="str">
        <f>B114</f>
        <v>□添付の当社発行の請求書に記載していますので、専用請求書への請求明細の記載は省略します</v>
      </c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  <c r="BA227" s="187"/>
      <c r="BB227" s="187"/>
      <c r="BC227" s="187"/>
      <c r="BD227" s="187"/>
      <c r="BE227" s="187"/>
      <c r="BF227" s="187"/>
      <c r="BG227" s="187"/>
      <c r="BH227" s="187"/>
      <c r="BI227" s="187"/>
      <c r="BJ227" s="187"/>
      <c r="BK227" s="187"/>
      <c r="BL227" s="187"/>
      <c r="BM227" s="187"/>
      <c r="BN227" s="187"/>
      <c r="BO227" s="187"/>
      <c r="BP227" s="187"/>
      <c r="BQ227" s="187"/>
      <c r="BR227" s="187"/>
      <c r="BS227" s="187"/>
      <c r="BT227" s="187"/>
      <c r="BU227" s="187"/>
      <c r="BV227" s="187"/>
      <c r="BW227" s="187"/>
      <c r="BX227" s="187"/>
      <c r="BY227" s="187"/>
      <c r="BZ227" s="187"/>
      <c r="CA227" s="187"/>
      <c r="CB227" s="187"/>
      <c r="CC227" s="187"/>
      <c r="CD227" s="187"/>
      <c r="CE227" s="187"/>
      <c r="CF227" s="187"/>
      <c r="CG227" s="187"/>
      <c r="CH227" s="187"/>
      <c r="CI227" s="187"/>
      <c r="CJ227" s="187"/>
      <c r="CK227" s="187"/>
      <c r="CL227" s="187"/>
      <c r="CM227" s="187"/>
      <c r="CN227" s="187"/>
      <c r="CO227" s="187"/>
      <c r="CP227" s="187"/>
      <c r="CQ227" s="187"/>
      <c r="CR227" s="32"/>
    </row>
    <row r="228" spans="1:96" ht="3.95" customHeight="1">
      <c r="A228" s="3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5"/>
      <c r="Y228" s="5"/>
      <c r="Z228" s="5"/>
      <c r="AA228" s="5"/>
      <c r="AB228" s="5"/>
      <c r="AC228" s="5"/>
      <c r="AD228" s="5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32"/>
    </row>
    <row r="229" spans="1:96" ht="3.95" customHeight="1">
      <c r="A229" s="3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5"/>
      <c r="Y229" s="5"/>
      <c r="Z229" s="5"/>
      <c r="AA229" s="5"/>
      <c r="AB229" s="5"/>
      <c r="AC229" s="5"/>
      <c r="AD229" s="5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32"/>
    </row>
    <row r="230" spans="1:96" ht="3.95" customHeight="1">
      <c r="A230" s="3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5"/>
      <c r="Y230" s="5"/>
      <c r="Z230" s="5"/>
      <c r="AA230" s="5"/>
      <c r="AB230" s="5"/>
      <c r="AC230" s="5"/>
      <c r="AD230" s="5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32"/>
    </row>
    <row r="231" spans="1:96" ht="3.95" customHeight="1">
      <c r="A231" s="3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5"/>
      <c r="Y231" s="5"/>
      <c r="Z231" s="5"/>
      <c r="AA231" s="5"/>
      <c r="AB231" s="5"/>
      <c r="AC231" s="5"/>
      <c r="AD231" s="5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32"/>
    </row>
    <row r="232" spans="1:96" ht="3.95" customHeight="1">
      <c r="A232" s="3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5"/>
      <c r="Y232" s="5"/>
      <c r="Z232" s="5"/>
      <c r="AA232" s="5"/>
      <c r="AB232" s="5"/>
      <c r="AC232" s="5"/>
      <c r="AD232" s="5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32"/>
    </row>
    <row r="233" spans="1:96" ht="3.95" customHeight="1">
      <c r="A233" s="3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5"/>
      <c r="Y233" s="5"/>
      <c r="Z233" s="5"/>
      <c r="AA233" s="5"/>
      <c r="AB233" s="5"/>
      <c r="AC233" s="5"/>
      <c r="AD233" s="5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32"/>
    </row>
    <row r="234" spans="1:96" ht="3.95" customHeight="1">
      <c r="A234" s="3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5"/>
      <c r="Y234" s="5"/>
      <c r="Z234" s="5"/>
      <c r="AA234" s="5"/>
      <c r="AB234" s="5"/>
      <c r="AC234" s="5"/>
      <c r="AD234" s="5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32"/>
    </row>
    <row r="235" spans="1:96" ht="3.95" customHeight="1">
      <c r="A235" s="3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5"/>
      <c r="Y235" s="5"/>
      <c r="Z235" s="5"/>
      <c r="AA235" s="5"/>
      <c r="AB235" s="5"/>
      <c r="AC235" s="5"/>
      <c r="AD235" s="5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32"/>
    </row>
    <row r="236" spans="1:96" ht="3.95" customHeight="1">
      <c r="A236" s="3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5"/>
      <c r="Y236" s="5"/>
      <c r="Z236" s="5"/>
      <c r="AA236" s="5"/>
      <c r="AB236" s="5"/>
      <c r="AC236" s="5"/>
      <c r="AD236" s="5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32"/>
    </row>
    <row r="237" spans="1:96" ht="3.95" customHeight="1">
      <c r="A237" s="3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5"/>
      <c r="Y237" s="5"/>
      <c r="Z237" s="5"/>
      <c r="AA237" s="5"/>
      <c r="AB237" s="5"/>
      <c r="AC237" s="5"/>
      <c r="AD237" s="5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32"/>
    </row>
    <row r="238" spans="1:96" ht="3.95" customHeight="1">
      <c r="A238" s="3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5"/>
      <c r="Y238" s="5"/>
      <c r="Z238" s="5"/>
      <c r="AA238" s="5"/>
      <c r="AB238" s="5"/>
      <c r="AC238" s="5"/>
      <c r="AD238" s="5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32"/>
    </row>
    <row r="239" spans="1:96" ht="3.95" customHeight="1">
      <c r="A239" s="3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5"/>
      <c r="Y239" s="5"/>
      <c r="Z239" s="5"/>
      <c r="AA239" s="5"/>
      <c r="AB239" s="5"/>
      <c r="AC239" s="5"/>
      <c r="AD239" s="5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32"/>
    </row>
    <row r="240" spans="1:96" ht="3.95" customHeight="1">
      <c r="A240" s="3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5"/>
      <c r="Y240" s="5"/>
      <c r="Z240" s="5"/>
      <c r="AA240" s="5"/>
      <c r="AB240" s="5"/>
      <c r="AC240" s="5"/>
      <c r="AD240" s="5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32"/>
    </row>
    <row r="241" spans="1:96" ht="3.95" customHeight="1">
      <c r="A241" s="3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5"/>
      <c r="Y241" s="5"/>
      <c r="Z241" s="5"/>
      <c r="AA241" s="5"/>
      <c r="AB241" s="5"/>
      <c r="AC241" s="5"/>
      <c r="AD241" s="5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32"/>
    </row>
    <row r="242" spans="1:96" ht="3.95" customHeight="1">
      <c r="A242" s="3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5"/>
      <c r="Y242" s="5"/>
      <c r="Z242" s="5"/>
      <c r="AA242" s="5"/>
      <c r="AB242" s="5"/>
      <c r="AC242" s="5"/>
      <c r="AD242" s="5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32"/>
    </row>
    <row r="243" spans="1:96" ht="3.95" customHeight="1">
      <c r="A243" s="3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5"/>
      <c r="Y243" s="5"/>
      <c r="Z243" s="5"/>
      <c r="AA243" s="5"/>
      <c r="AB243" s="5"/>
      <c r="AC243" s="5"/>
      <c r="AD243" s="5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32"/>
    </row>
    <row r="244" spans="1:96" ht="3.95" customHeight="1">
      <c r="A244" s="3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5"/>
      <c r="Y244" s="5"/>
      <c r="Z244" s="5"/>
      <c r="AA244" s="5"/>
      <c r="AB244" s="5"/>
      <c r="AC244" s="5"/>
      <c r="AD244" s="5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32"/>
    </row>
    <row r="245" spans="1:96" ht="3.95" customHeight="1">
      <c r="A245" s="3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5"/>
      <c r="Y245" s="5"/>
      <c r="Z245" s="5"/>
      <c r="AA245" s="5"/>
      <c r="AB245" s="5"/>
      <c r="AC245" s="5"/>
      <c r="AD245" s="5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32"/>
    </row>
    <row r="246" spans="1:96" ht="3.95" customHeight="1">
      <c r="A246" s="3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5"/>
      <c r="Y246" s="5"/>
      <c r="Z246" s="5"/>
      <c r="AA246" s="5"/>
      <c r="AB246" s="5"/>
      <c r="AC246" s="5"/>
      <c r="AD246" s="5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32"/>
    </row>
    <row r="247" spans="1:96" ht="3.95" customHeight="1">
      <c r="A247" s="3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5"/>
      <c r="Y247" s="5"/>
      <c r="Z247" s="5"/>
      <c r="AA247" s="5"/>
      <c r="AB247" s="5"/>
      <c r="AC247" s="5"/>
      <c r="AD247" s="5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32"/>
    </row>
    <row r="248" spans="1:96" ht="3.95" customHeight="1">
      <c r="A248" s="3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5"/>
      <c r="Y248" s="5"/>
      <c r="Z248" s="5"/>
      <c r="AA248" s="5"/>
      <c r="AB248" s="5"/>
      <c r="AC248" s="5"/>
      <c r="AD248" s="5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32"/>
    </row>
    <row r="249" spans="1:96" ht="3.95" customHeight="1">
      <c r="A249" s="3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5"/>
      <c r="Y249" s="5"/>
      <c r="Z249" s="5"/>
      <c r="AA249" s="5"/>
      <c r="AB249" s="5"/>
      <c r="AC249" s="5"/>
      <c r="AD249" s="5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32"/>
    </row>
    <row r="250" spans="1:96" ht="3.95" customHeight="1">
      <c r="A250" s="3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5"/>
      <c r="Y250" s="5"/>
      <c r="Z250" s="5"/>
      <c r="AA250" s="5"/>
      <c r="AB250" s="5"/>
      <c r="AC250" s="5"/>
      <c r="AD250" s="5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32"/>
    </row>
    <row r="251" spans="1:96" ht="3.95" customHeight="1">
      <c r="A251" s="3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5"/>
      <c r="Y251" s="5"/>
      <c r="Z251" s="5"/>
      <c r="AA251" s="5"/>
      <c r="AB251" s="5"/>
      <c r="AC251" s="5"/>
      <c r="AD251" s="5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32"/>
    </row>
    <row r="252" spans="1:96" ht="3.95" customHeight="1">
      <c r="A252" s="3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5"/>
      <c r="Y252" s="5"/>
      <c r="Z252" s="5"/>
      <c r="AA252" s="5"/>
      <c r="AB252" s="5"/>
      <c r="AC252" s="5"/>
      <c r="AD252" s="5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32"/>
    </row>
    <row r="253" spans="1:96" ht="3.95" customHeight="1">
      <c r="A253" s="3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5"/>
      <c r="Y253" s="5"/>
      <c r="Z253" s="5"/>
      <c r="AA253" s="5"/>
      <c r="AB253" s="5"/>
      <c r="AC253" s="5"/>
      <c r="AD253" s="5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32"/>
    </row>
    <row r="254" spans="1:96" ht="3.95" customHeight="1">
      <c r="A254" s="32"/>
      <c r="X254" s="13"/>
      <c r="Y254" s="13"/>
      <c r="Z254" s="13"/>
      <c r="AA254" s="13"/>
      <c r="AB254" s="13"/>
      <c r="AC254" s="13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32"/>
    </row>
    <row r="255" spans="1:96" ht="3.95" customHeight="1">
      <c r="A255" s="32"/>
      <c r="X255" s="13"/>
      <c r="Y255" s="13"/>
      <c r="Z255" s="13"/>
      <c r="AA255" s="13"/>
      <c r="AB255" s="13"/>
      <c r="AC255" s="13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32"/>
    </row>
    <row r="256" spans="1:96" ht="3.95" customHeight="1">
      <c r="A256" s="32"/>
      <c r="X256" s="13"/>
      <c r="Y256" s="13"/>
      <c r="Z256" s="13"/>
      <c r="AA256" s="13"/>
      <c r="AB256" s="13"/>
      <c r="AC256" s="13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32"/>
    </row>
    <row r="257" spans="2:96" ht="7.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2:96" ht="5.0999999999999996" customHeight="1">
      <c r="BD258" s="1"/>
      <c r="BE258" s="1"/>
      <c r="BF258" s="1"/>
      <c r="BG258" s="1"/>
      <c r="BH258" s="1"/>
      <c r="BI258" s="1"/>
    </row>
    <row r="259" spans="2:96" ht="5.0999999999999996" customHeight="1">
      <c r="BD259" s="1"/>
      <c r="BE259" s="1"/>
      <c r="BF259" s="1"/>
      <c r="BG259" s="1"/>
      <c r="BH259" s="1"/>
      <c r="BI259" s="1"/>
    </row>
    <row r="260" spans="2:96" ht="5.0999999999999996" customHeight="1">
      <c r="BD260" s="1"/>
      <c r="BE260" s="1"/>
      <c r="BF260" s="1"/>
      <c r="BG260" s="1"/>
      <c r="BH260" s="1"/>
      <c r="BI260" s="1"/>
    </row>
    <row r="261" spans="2:96" ht="5.0999999999999996" customHeight="1"/>
    <row r="262" spans="2:96" ht="5.0999999999999996" customHeight="1"/>
    <row r="263" spans="2:96" ht="5.0999999999999996" customHeight="1"/>
    <row r="264" spans="2:96" ht="5.0999999999999996" customHeight="1"/>
    <row r="265" spans="2:96" ht="5.0999999999999996" customHeight="1"/>
    <row r="266" spans="2:96" ht="5.0999999999999996" customHeight="1"/>
    <row r="267" spans="2:96" ht="5.0999999999999996" customHeight="1"/>
    <row r="268" spans="2:96" ht="5.0999999999999996" customHeight="1"/>
    <row r="269" spans="2:96" ht="5.0999999999999996" customHeight="1"/>
    <row r="270" spans="2:96" ht="5.0999999999999996" customHeight="1"/>
    <row r="271" spans="2:96" ht="5.0999999999999996" customHeight="1"/>
    <row r="272" spans="2:96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  <row r="392" ht="5.0999999999999996" customHeight="1"/>
    <row r="393" ht="5.0999999999999996" customHeight="1"/>
    <row r="394" ht="5.0999999999999996" customHeight="1"/>
    <row r="395" ht="5.0999999999999996" customHeight="1"/>
    <row r="396" ht="5.0999999999999996" customHeight="1"/>
    <row r="397" ht="5.0999999999999996" customHeight="1"/>
    <row r="398" ht="5.0999999999999996" customHeight="1"/>
    <row r="399" ht="5.0999999999999996" customHeight="1"/>
    <row r="400" ht="5.0999999999999996" customHeight="1"/>
    <row r="401" ht="5.0999999999999996" customHeight="1"/>
    <row r="402" ht="5.0999999999999996" customHeight="1"/>
    <row r="403" ht="5.0999999999999996" customHeight="1"/>
    <row r="404" ht="5.0999999999999996" customHeight="1"/>
    <row r="405" ht="5.0999999999999996" customHeight="1"/>
    <row r="406" ht="5.0999999999999996" customHeight="1"/>
    <row r="407" ht="5.0999999999999996" customHeight="1"/>
    <row r="408" ht="5.0999999999999996" customHeight="1"/>
    <row r="409" ht="5.0999999999999996" customHeight="1"/>
    <row r="410" ht="5.0999999999999996" customHeight="1"/>
    <row r="411" ht="5.0999999999999996" customHeight="1"/>
    <row r="412" ht="5.0999999999999996" customHeight="1"/>
    <row r="413" ht="5.0999999999999996" customHeight="1"/>
    <row r="414" ht="5.0999999999999996" customHeight="1"/>
    <row r="415" ht="5.0999999999999996" customHeight="1"/>
    <row r="416" ht="5.0999999999999996" customHeight="1"/>
    <row r="417" ht="5.0999999999999996" customHeight="1"/>
    <row r="418" ht="5.0999999999999996" customHeight="1"/>
    <row r="419" ht="5.0999999999999996" customHeight="1"/>
    <row r="420" ht="5.0999999999999996" customHeight="1"/>
    <row r="421" ht="5.0999999999999996" customHeight="1"/>
    <row r="422" ht="5.0999999999999996" customHeight="1"/>
    <row r="423" ht="5.0999999999999996" customHeight="1"/>
    <row r="424" ht="5.0999999999999996" customHeight="1"/>
    <row r="425" ht="5.0999999999999996" customHeight="1"/>
    <row r="426" ht="5.0999999999999996" customHeight="1"/>
    <row r="427" ht="5.0999999999999996" customHeight="1"/>
    <row r="428" ht="5.0999999999999996" customHeight="1"/>
    <row r="429" ht="5.0999999999999996" customHeight="1"/>
    <row r="430" ht="5.0999999999999996" customHeight="1"/>
    <row r="431" ht="5.0999999999999996" customHeight="1"/>
    <row r="432" ht="5.0999999999999996" customHeight="1"/>
    <row r="433" ht="5.0999999999999996" customHeight="1"/>
    <row r="434" ht="5.0999999999999996" customHeight="1"/>
    <row r="435" ht="5.0999999999999996" customHeight="1"/>
    <row r="436" ht="5.0999999999999996" customHeight="1"/>
    <row r="437" ht="5.0999999999999996" customHeight="1"/>
    <row r="438" ht="5.0999999999999996" customHeight="1"/>
    <row r="439" ht="5.0999999999999996" customHeight="1"/>
    <row r="440" ht="5.0999999999999996" customHeight="1"/>
    <row r="441" ht="5.0999999999999996" customHeight="1"/>
    <row r="442" ht="5.0999999999999996" customHeight="1"/>
    <row r="443" ht="5.0999999999999996" customHeight="1"/>
    <row r="444" ht="5.0999999999999996" customHeight="1"/>
    <row r="445" ht="5.0999999999999996" customHeight="1"/>
    <row r="446" ht="5.0999999999999996" customHeight="1"/>
    <row r="447" ht="5.0999999999999996" customHeight="1"/>
    <row r="448" ht="5.0999999999999996" customHeight="1"/>
    <row r="449" ht="5.0999999999999996" customHeight="1"/>
    <row r="450" ht="5.0999999999999996" customHeight="1"/>
    <row r="451" ht="5.0999999999999996" customHeight="1"/>
    <row r="452" ht="5.0999999999999996" customHeight="1"/>
    <row r="453" ht="5.0999999999999996" customHeight="1"/>
    <row r="454" ht="5.0999999999999996" customHeight="1"/>
    <row r="455" ht="5.0999999999999996" customHeight="1"/>
    <row r="456" ht="5.0999999999999996" customHeight="1"/>
    <row r="457" ht="5.0999999999999996" customHeight="1"/>
    <row r="458" ht="5.0999999999999996" customHeight="1"/>
    <row r="459" ht="5.0999999999999996" customHeight="1"/>
    <row r="460" ht="5.0999999999999996" customHeight="1"/>
    <row r="461" ht="5.0999999999999996" customHeight="1"/>
    <row r="462" ht="5.0999999999999996" customHeight="1"/>
    <row r="463" ht="5.0999999999999996" customHeight="1"/>
    <row r="464" ht="5.0999999999999996" customHeight="1"/>
    <row r="465" ht="5.0999999999999996" customHeight="1"/>
    <row r="466" ht="5.0999999999999996" customHeight="1"/>
    <row r="467" ht="5.0999999999999996" customHeight="1"/>
    <row r="468" ht="5.0999999999999996" customHeight="1"/>
    <row r="469" ht="5.0999999999999996" customHeight="1"/>
    <row r="470" ht="5.0999999999999996" customHeight="1"/>
    <row r="471" ht="5.0999999999999996" customHeight="1"/>
    <row r="472" ht="5.0999999999999996" customHeight="1"/>
    <row r="473" ht="5.0999999999999996" customHeight="1"/>
    <row r="474" ht="5.0999999999999996" customHeight="1"/>
    <row r="475" ht="5.0999999999999996" customHeight="1"/>
    <row r="476" ht="5.0999999999999996" customHeight="1"/>
    <row r="477" ht="5.0999999999999996" customHeight="1"/>
    <row r="478" ht="5.0999999999999996" customHeight="1"/>
    <row r="479" ht="5.0999999999999996" customHeight="1"/>
    <row r="480" ht="5.0999999999999996" customHeight="1"/>
    <row r="481" ht="5.0999999999999996" customHeight="1"/>
    <row r="482" ht="5.0999999999999996" customHeight="1"/>
    <row r="483" ht="5.0999999999999996" customHeight="1"/>
    <row r="484" ht="5.0999999999999996" customHeight="1"/>
    <row r="485" ht="5.0999999999999996" customHeight="1"/>
    <row r="486" ht="5.0999999999999996" customHeight="1"/>
    <row r="487" ht="5.0999999999999996" customHeight="1"/>
    <row r="488" ht="5.0999999999999996" customHeight="1"/>
    <row r="489" ht="5.0999999999999996" customHeight="1"/>
    <row r="490" ht="5.0999999999999996" customHeight="1"/>
    <row r="491" ht="5.0999999999999996" customHeight="1"/>
    <row r="492" ht="5.0999999999999996" customHeight="1"/>
    <row r="493" ht="5.0999999999999996" customHeight="1"/>
    <row r="494" ht="5.0999999999999996" customHeight="1"/>
    <row r="495" ht="5.0999999999999996" customHeight="1"/>
    <row r="496" ht="5.0999999999999996" customHeight="1"/>
    <row r="497" ht="5.0999999999999996" customHeight="1"/>
    <row r="498" ht="5.0999999999999996" customHeight="1"/>
    <row r="499" ht="5.0999999999999996" customHeight="1"/>
    <row r="500" ht="5.0999999999999996" customHeight="1"/>
    <row r="501" ht="5.0999999999999996" customHeight="1"/>
    <row r="502" ht="5.0999999999999996" customHeight="1"/>
    <row r="503" ht="5.0999999999999996" customHeight="1"/>
    <row r="504" ht="5.0999999999999996" customHeight="1"/>
    <row r="505" ht="5.0999999999999996" customHeight="1"/>
    <row r="506" ht="5.0999999999999996" customHeight="1"/>
    <row r="507" ht="5.0999999999999996" customHeight="1"/>
    <row r="508" ht="5.0999999999999996" customHeight="1"/>
    <row r="509" ht="5.0999999999999996" customHeight="1"/>
    <row r="510" ht="5.0999999999999996" customHeight="1"/>
    <row r="511" ht="5.0999999999999996" customHeight="1"/>
    <row r="512" ht="5.0999999999999996" customHeight="1"/>
  </sheetData>
  <sheetProtection formatRows="0" selectLockedCells="1" selectUnlockedCells="1"/>
  <mergeCells count="283">
    <mergeCell ref="AD15:CQ18"/>
    <mergeCell ref="M225:BY225"/>
    <mergeCell ref="BZ225:CD225"/>
    <mergeCell ref="CE225:CQ225"/>
    <mergeCell ref="M226:BY226"/>
    <mergeCell ref="BZ226:CQ226"/>
    <mergeCell ref="B226:L226"/>
    <mergeCell ref="B227:CQ227"/>
    <mergeCell ref="B225:L225"/>
    <mergeCell ref="M208:BY208"/>
    <mergeCell ref="BZ208:CD208"/>
    <mergeCell ref="CE208:CQ208"/>
    <mergeCell ref="M209:BY209"/>
    <mergeCell ref="BZ209:CD209"/>
    <mergeCell ref="CE209:CQ209"/>
    <mergeCell ref="M210:BY210"/>
    <mergeCell ref="BZ210:CD210"/>
    <mergeCell ref="CE210:CQ210"/>
    <mergeCell ref="M211:BY211"/>
    <mergeCell ref="BZ211:CD211"/>
    <mergeCell ref="CE211:CQ211"/>
    <mergeCell ref="B224:L224"/>
    <mergeCell ref="B223:L223"/>
    <mergeCell ref="M223:BY223"/>
    <mergeCell ref="BZ223:CD223"/>
    <mergeCell ref="CE223:CQ223"/>
    <mergeCell ref="M224:BY224"/>
    <mergeCell ref="BZ224:CD224"/>
    <mergeCell ref="CE224:CQ224"/>
    <mergeCell ref="B222:L222"/>
    <mergeCell ref="B221:L221"/>
    <mergeCell ref="M221:BY221"/>
    <mergeCell ref="BZ221:CD221"/>
    <mergeCell ref="CE221:CQ221"/>
    <mergeCell ref="M222:BY222"/>
    <mergeCell ref="BZ222:CD222"/>
    <mergeCell ref="CE222:CQ222"/>
    <mergeCell ref="B220:L220"/>
    <mergeCell ref="B219:L219"/>
    <mergeCell ref="M219:BY219"/>
    <mergeCell ref="BZ219:CD219"/>
    <mergeCell ref="CE219:CQ219"/>
    <mergeCell ref="M220:BY220"/>
    <mergeCell ref="BZ220:CD220"/>
    <mergeCell ref="CE220:CQ220"/>
    <mergeCell ref="B218:L218"/>
    <mergeCell ref="B217:L217"/>
    <mergeCell ref="M217:BY217"/>
    <mergeCell ref="BZ217:CD217"/>
    <mergeCell ref="CE217:CQ217"/>
    <mergeCell ref="M218:BY218"/>
    <mergeCell ref="BZ218:CD218"/>
    <mergeCell ref="CE218:CQ218"/>
    <mergeCell ref="B216:L216"/>
    <mergeCell ref="B215:L215"/>
    <mergeCell ref="M215:BY215"/>
    <mergeCell ref="BZ215:CD215"/>
    <mergeCell ref="CE215:CQ215"/>
    <mergeCell ref="M216:BY216"/>
    <mergeCell ref="BZ216:CD216"/>
    <mergeCell ref="CE216:CQ216"/>
    <mergeCell ref="B214:L214"/>
    <mergeCell ref="B213:L213"/>
    <mergeCell ref="M213:BY213"/>
    <mergeCell ref="BZ213:CD213"/>
    <mergeCell ref="CE213:CQ213"/>
    <mergeCell ref="M214:BY214"/>
    <mergeCell ref="BZ214:CD214"/>
    <mergeCell ref="CE214:CQ214"/>
    <mergeCell ref="B212:L212"/>
    <mergeCell ref="B211:L211"/>
    <mergeCell ref="M212:BY212"/>
    <mergeCell ref="BZ212:CD212"/>
    <mergeCell ref="CE212:CQ212"/>
    <mergeCell ref="B210:L210"/>
    <mergeCell ref="B209:L209"/>
    <mergeCell ref="CR168:CR256"/>
    <mergeCell ref="B172:AD176"/>
    <mergeCell ref="AE172:BA176"/>
    <mergeCell ref="BE173:BO178"/>
    <mergeCell ref="BP173:CQ178"/>
    <mergeCell ref="B177:AD181"/>
    <mergeCell ref="AE177:BA181"/>
    <mergeCell ref="BE179:BO185"/>
    <mergeCell ref="BP179:CQ185"/>
    <mergeCell ref="B182:AD186"/>
    <mergeCell ref="BD204:CQ206"/>
    <mergeCell ref="B205:AE207"/>
    <mergeCell ref="B208:L208"/>
    <mergeCell ref="BP186:CQ203"/>
    <mergeCell ref="B189:AD193"/>
    <mergeCell ref="AE189:BA193"/>
    <mergeCell ref="B194:AD198"/>
    <mergeCell ref="AE194:BA198"/>
    <mergeCell ref="B199:AD203"/>
    <mergeCell ref="BN142:CQ145"/>
    <mergeCell ref="B143:AD147"/>
    <mergeCell ref="AE143:BA147"/>
    <mergeCell ref="BD146:BM149"/>
    <mergeCell ref="BN146:CQ149"/>
    <mergeCell ref="B148:AD152"/>
    <mergeCell ref="AE148:BA152"/>
    <mergeCell ref="BD150:BM156"/>
    <mergeCell ref="BN150:CQ156"/>
    <mergeCell ref="B155:AD159"/>
    <mergeCell ref="AE155:BA159"/>
    <mergeCell ref="BD157:BM162"/>
    <mergeCell ref="BN157:CQ162"/>
    <mergeCell ref="B160:AD164"/>
    <mergeCell ref="AE160:BA164"/>
    <mergeCell ref="BD163:CQ165"/>
    <mergeCell ref="B165:AD169"/>
    <mergeCell ref="AE165:BA169"/>
    <mergeCell ref="BD166:BD203"/>
    <mergeCell ref="BE166:BO172"/>
    <mergeCell ref="BP166:CQ172"/>
    <mergeCell ref="AE182:BA186"/>
    <mergeCell ref="BE186:BO203"/>
    <mergeCell ref="AE199:BA203"/>
    <mergeCell ref="CR115:CR126"/>
    <mergeCell ref="B121:T123"/>
    <mergeCell ref="AO121:BM123"/>
    <mergeCell ref="BN121:BQ123"/>
    <mergeCell ref="C124:AK126"/>
    <mergeCell ref="BN124:CO126"/>
    <mergeCell ref="CP124:CQ126"/>
    <mergeCell ref="A115:A256"/>
    <mergeCell ref="B115:Z120"/>
    <mergeCell ref="AA115:AJ120"/>
    <mergeCell ref="AK115:AN120"/>
    <mergeCell ref="AO115:BQ120"/>
    <mergeCell ref="BT115:CQ120"/>
    <mergeCell ref="B128:AC131"/>
    <mergeCell ref="AD128:AJ131"/>
    <mergeCell ref="AK128:CQ131"/>
    <mergeCell ref="B132:AC135"/>
    <mergeCell ref="AD132:CQ135"/>
    <mergeCell ref="B138:AD142"/>
    <mergeCell ref="AE138:BA142"/>
    <mergeCell ref="BD138:BM141"/>
    <mergeCell ref="BN138:CQ141"/>
    <mergeCell ref="CR138:CR155"/>
    <mergeCell ref="BD142:BM145"/>
    <mergeCell ref="B113:L113"/>
    <mergeCell ref="B114:CQ114"/>
    <mergeCell ref="B112:L112"/>
    <mergeCell ref="BZ112:CD112"/>
    <mergeCell ref="CE112:CQ112"/>
    <mergeCell ref="M112:BY112"/>
    <mergeCell ref="M113:BY113"/>
    <mergeCell ref="BZ113:CQ113"/>
    <mergeCell ref="B111:L111"/>
    <mergeCell ref="BZ111:CD111"/>
    <mergeCell ref="CE111:CQ111"/>
    <mergeCell ref="B110:L110"/>
    <mergeCell ref="BZ110:CD110"/>
    <mergeCell ref="CE110:CQ110"/>
    <mergeCell ref="M110:BY110"/>
    <mergeCell ref="M111:BY111"/>
    <mergeCell ref="B109:L109"/>
    <mergeCell ref="BZ109:CD109"/>
    <mergeCell ref="CE109:CQ109"/>
    <mergeCell ref="B108:L108"/>
    <mergeCell ref="BZ108:CD108"/>
    <mergeCell ref="CE108:CQ108"/>
    <mergeCell ref="M108:BY108"/>
    <mergeCell ref="M109:BY109"/>
    <mergeCell ref="B107:L107"/>
    <mergeCell ref="BZ107:CD107"/>
    <mergeCell ref="CE107:CQ107"/>
    <mergeCell ref="B106:L106"/>
    <mergeCell ref="BZ106:CD106"/>
    <mergeCell ref="CE106:CQ106"/>
    <mergeCell ref="M106:BY106"/>
    <mergeCell ref="M107:BY107"/>
    <mergeCell ref="B105:L105"/>
    <mergeCell ref="BZ105:CD105"/>
    <mergeCell ref="CE105:CQ105"/>
    <mergeCell ref="B104:L104"/>
    <mergeCell ref="BZ104:CD104"/>
    <mergeCell ref="CE104:CQ104"/>
    <mergeCell ref="M104:BY104"/>
    <mergeCell ref="M105:BY105"/>
    <mergeCell ref="B103:L103"/>
    <mergeCell ref="BZ103:CD103"/>
    <mergeCell ref="CE103:CQ103"/>
    <mergeCell ref="B102:L102"/>
    <mergeCell ref="BZ102:CD102"/>
    <mergeCell ref="CE102:CQ102"/>
    <mergeCell ref="M102:BY102"/>
    <mergeCell ref="M103:BY103"/>
    <mergeCell ref="B101:L101"/>
    <mergeCell ref="BZ101:CD101"/>
    <mergeCell ref="CE101:CQ101"/>
    <mergeCell ref="B100:L100"/>
    <mergeCell ref="BZ100:CD100"/>
    <mergeCell ref="CE100:CQ100"/>
    <mergeCell ref="M100:BY100"/>
    <mergeCell ref="M101:BY101"/>
    <mergeCell ref="AE64:BA68"/>
    <mergeCell ref="B99:L99"/>
    <mergeCell ref="BZ99:CD99"/>
    <mergeCell ref="CE99:CQ99"/>
    <mergeCell ref="B98:L98"/>
    <mergeCell ref="BZ98:CD98"/>
    <mergeCell ref="CE98:CQ98"/>
    <mergeCell ref="M98:BY98"/>
    <mergeCell ref="M99:BY99"/>
    <mergeCell ref="B97:L97"/>
    <mergeCell ref="BZ97:CD97"/>
    <mergeCell ref="CE97:CQ97"/>
    <mergeCell ref="B52:AD56"/>
    <mergeCell ref="AE52:BA56"/>
    <mergeCell ref="B96:L96"/>
    <mergeCell ref="BZ96:CD96"/>
    <mergeCell ref="CE96:CQ96"/>
    <mergeCell ref="M96:BY96"/>
    <mergeCell ref="M97:BY97"/>
    <mergeCell ref="AE81:BA85"/>
    <mergeCell ref="BD53:BD90"/>
    <mergeCell ref="BE53:BO59"/>
    <mergeCell ref="BP53:CQ59"/>
    <mergeCell ref="B86:AD90"/>
    <mergeCell ref="AE86:BA90"/>
    <mergeCell ref="BD91:CQ93"/>
    <mergeCell ref="B92:AE94"/>
    <mergeCell ref="B95:L95"/>
    <mergeCell ref="BZ95:CD95"/>
    <mergeCell ref="CE95:CQ95"/>
    <mergeCell ref="M95:BY95"/>
    <mergeCell ref="B59:AD63"/>
    <mergeCell ref="AE59:BA63"/>
    <mergeCell ref="BE60:BO65"/>
    <mergeCell ref="BP60:CQ65"/>
    <mergeCell ref="B64:AD68"/>
    <mergeCell ref="CR25:CR42"/>
    <mergeCell ref="BD29:BM32"/>
    <mergeCell ref="BN29:CQ32"/>
    <mergeCell ref="B30:AD34"/>
    <mergeCell ref="AE30:BA34"/>
    <mergeCell ref="BD33:BM36"/>
    <mergeCell ref="BN33:CQ36"/>
    <mergeCell ref="B1:CQ1"/>
    <mergeCell ref="CR1:CR13"/>
    <mergeCell ref="B35:AD39"/>
    <mergeCell ref="AE35:BA39"/>
    <mergeCell ref="BD37:BM43"/>
    <mergeCell ref="B19:AC22"/>
    <mergeCell ref="AD19:CQ22"/>
    <mergeCell ref="B25:AD29"/>
    <mergeCell ref="AE25:BA29"/>
    <mergeCell ref="BD25:BM28"/>
    <mergeCell ref="BN25:CQ28"/>
    <mergeCell ref="BN37:CQ43"/>
    <mergeCell ref="B42:AD46"/>
    <mergeCell ref="AE42:BA46"/>
    <mergeCell ref="BD44:BM49"/>
    <mergeCell ref="BN44:CQ49"/>
    <mergeCell ref="B47:AD51"/>
    <mergeCell ref="A2:A114"/>
    <mergeCell ref="B2:Z7"/>
    <mergeCell ref="AA2:AJ7"/>
    <mergeCell ref="AK2:AN7"/>
    <mergeCell ref="AO2:BQ7"/>
    <mergeCell ref="BT2:CQ7"/>
    <mergeCell ref="B8:T10"/>
    <mergeCell ref="AO8:BM10"/>
    <mergeCell ref="BN8:BQ10"/>
    <mergeCell ref="C11:AK13"/>
    <mergeCell ref="BN11:CO13"/>
    <mergeCell ref="CP11:CQ13"/>
    <mergeCell ref="B15:AC18"/>
    <mergeCell ref="BE66:BO72"/>
    <mergeCell ref="BP66:CQ72"/>
    <mergeCell ref="B69:AD73"/>
    <mergeCell ref="AE69:BA73"/>
    <mergeCell ref="BE73:BO90"/>
    <mergeCell ref="BP73:CQ90"/>
    <mergeCell ref="B76:AD80"/>
    <mergeCell ref="AE76:BA80"/>
    <mergeCell ref="B81:AD85"/>
    <mergeCell ref="AE47:BA51"/>
    <mergeCell ref="BD50:CQ52"/>
  </mergeCells>
  <phoneticPr fontId="4"/>
  <pageMargins left="0.31496062992125984" right="0.15748031496062992" top="0.55118110236220474" bottom="0.39370078740157483" header="0.35433070866141736" footer="0.27559055118110237"/>
  <pageSetup paperSize="9" scale="110" orientation="portrait" cellComments="asDisplayed" r:id="rId1"/>
  <headerFooter alignWithMargins="0"/>
  <rowBreaks count="1" manualBreakCount="1">
    <brk id="11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C5D1-6D83-4E28-9757-EB82F4ED1D4C}">
  <sheetPr>
    <tabColor theme="0" tint="-0.249977111117893"/>
  </sheetPr>
  <dimension ref="A1:CR369"/>
  <sheetViews>
    <sheetView zoomScaleNormal="100" zoomScaleSheetLayoutView="115" workbookViewId="0">
      <selection activeCell="DC30" sqref="DC30"/>
    </sheetView>
  </sheetViews>
  <sheetFormatPr defaultRowHeight="13.5"/>
  <cols>
    <col min="1" max="55" width="0.875" style="2" customWidth="1"/>
    <col min="56" max="56" width="3" style="2" customWidth="1"/>
    <col min="57" max="100" width="0.875" style="2" customWidth="1"/>
    <col min="101" max="256" width="9" style="2"/>
    <col min="257" max="311" width="0.875" style="2" customWidth="1"/>
    <col min="312" max="312" width="3" style="2" customWidth="1"/>
    <col min="313" max="356" width="0.875" style="2" customWidth="1"/>
    <col min="357" max="512" width="9" style="2"/>
    <col min="513" max="567" width="0.875" style="2" customWidth="1"/>
    <col min="568" max="568" width="3" style="2" customWidth="1"/>
    <col min="569" max="612" width="0.875" style="2" customWidth="1"/>
    <col min="613" max="768" width="9" style="2"/>
    <col min="769" max="823" width="0.875" style="2" customWidth="1"/>
    <col min="824" max="824" width="3" style="2" customWidth="1"/>
    <col min="825" max="868" width="0.875" style="2" customWidth="1"/>
    <col min="869" max="1024" width="9" style="2"/>
    <col min="1025" max="1079" width="0.875" style="2" customWidth="1"/>
    <col min="1080" max="1080" width="3" style="2" customWidth="1"/>
    <col min="1081" max="1124" width="0.875" style="2" customWidth="1"/>
    <col min="1125" max="1280" width="9" style="2"/>
    <col min="1281" max="1335" width="0.875" style="2" customWidth="1"/>
    <col min="1336" max="1336" width="3" style="2" customWidth="1"/>
    <col min="1337" max="1380" width="0.875" style="2" customWidth="1"/>
    <col min="1381" max="1536" width="9" style="2"/>
    <col min="1537" max="1591" width="0.875" style="2" customWidth="1"/>
    <col min="1592" max="1592" width="3" style="2" customWidth="1"/>
    <col min="1593" max="1636" width="0.875" style="2" customWidth="1"/>
    <col min="1637" max="1792" width="9" style="2"/>
    <col min="1793" max="1847" width="0.875" style="2" customWidth="1"/>
    <col min="1848" max="1848" width="3" style="2" customWidth="1"/>
    <col min="1849" max="1892" width="0.875" style="2" customWidth="1"/>
    <col min="1893" max="2048" width="9" style="2"/>
    <col min="2049" max="2103" width="0.875" style="2" customWidth="1"/>
    <col min="2104" max="2104" width="3" style="2" customWidth="1"/>
    <col min="2105" max="2148" width="0.875" style="2" customWidth="1"/>
    <col min="2149" max="2304" width="9" style="2"/>
    <col min="2305" max="2359" width="0.875" style="2" customWidth="1"/>
    <col min="2360" max="2360" width="3" style="2" customWidth="1"/>
    <col min="2361" max="2404" width="0.875" style="2" customWidth="1"/>
    <col min="2405" max="2560" width="9" style="2"/>
    <col min="2561" max="2615" width="0.875" style="2" customWidth="1"/>
    <col min="2616" max="2616" width="3" style="2" customWidth="1"/>
    <col min="2617" max="2660" width="0.875" style="2" customWidth="1"/>
    <col min="2661" max="2816" width="9" style="2"/>
    <col min="2817" max="2871" width="0.875" style="2" customWidth="1"/>
    <col min="2872" max="2872" width="3" style="2" customWidth="1"/>
    <col min="2873" max="2916" width="0.875" style="2" customWidth="1"/>
    <col min="2917" max="3072" width="9" style="2"/>
    <col min="3073" max="3127" width="0.875" style="2" customWidth="1"/>
    <col min="3128" max="3128" width="3" style="2" customWidth="1"/>
    <col min="3129" max="3172" width="0.875" style="2" customWidth="1"/>
    <col min="3173" max="3328" width="9" style="2"/>
    <col min="3329" max="3383" width="0.875" style="2" customWidth="1"/>
    <col min="3384" max="3384" width="3" style="2" customWidth="1"/>
    <col min="3385" max="3428" width="0.875" style="2" customWidth="1"/>
    <col min="3429" max="3584" width="9" style="2"/>
    <col min="3585" max="3639" width="0.875" style="2" customWidth="1"/>
    <col min="3640" max="3640" width="3" style="2" customWidth="1"/>
    <col min="3641" max="3684" width="0.875" style="2" customWidth="1"/>
    <col min="3685" max="3840" width="9" style="2"/>
    <col min="3841" max="3895" width="0.875" style="2" customWidth="1"/>
    <col min="3896" max="3896" width="3" style="2" customWidth="1"/>
    <col min="3897" max="3940" width="0.875" style="2" customWidth="1"/>
    <col min="3941" max="4096" width="9" style="2"/>
    <col min="4097" max="4151" width="0.875" style="2" customWidth="1"/>
    <col min="4152" max="4152" width="3" style="2" customWidth="1"/>
    <col min="4153" max="4196" width="0.875" style="2" customWidth="1"/>
    <col min="4197" max="4352" width="9" style="2"/>
    <col min="4353" max="4407" width="0.875" style="2" customWidth="1"/>
    <col min="4408" max="4408" width="3" style="2" customWidth="1"/>
    <col min="4409" max="4452" width="0.875" style="2" customWidth="1"/>
    <col min="4453" max="4608" width="9" style="2"/>
    <col min="4609" max="4663" width="0.875" style="2" customWidth="1"/>
    <col min="4664" max="4664" width="3" style="2" customWidth="1"/>
    <col min="4665" max="4708" width="0.875" style="2" customWidth="1"/>
    <col min="4709" max="4864" width="9" style="2"/>
    <col min="4865" max="4919" width="0.875" style="2" customWidth="1"/>
    <col min="4920" max="4920" width="3" style="2" customWidth="1"/>
    <col min="4921" max="4964" width="0.875" style="2" customWidth="1"/>
    <col min="4965" max="5120" width="9" style="2"/>
    <col min="5121" max="5175" width="0.875" style="2" customWidth="1"/>
    <col min="5176" max="5176" width="3" style="2" customWidth="1"/>
    <col min="5177" max="5220" width="0.875" style="2" customWidth="1"/>
    <col min="5221" max="5376" width="9" style="2"/>
    <col min="5377" max="5431" width="0.875" style="2" customWidth="1"/>
    <col min="5432" max="5432" width="3" style="2" customWidth="1"/>
    <col min="5433" max="5476" width="0.875" style="2" customWidth="1"/>
    <col min="5477" max="5632" width="9" style="2"/>
    <col min="5633" max="5687" width="0.875" style="2" customWidth="1"/>
    <col min="5688" max="5688" width="3" style="2" customWidth="1"/>
    <col min="5689" max="5732" width="0.875" style="2" customWidth="1"/>
    <col min="5733" max="5888" width="9" style="2"/>
    <col min="5889" max="5943" width="0.875" style="2" customWidth="1"/>
    <col min="5944" max="5944" width="3" style="2" customWidth="1"/>
    <col min="5945" max="5988" width="0.875" style="2" customWidth="1"/>
    <col min="5989" max="6144" width="9" style="2"/>
    <col min="6145" max="6199" width="0.875" style="2" customWidth="1"/>
    <col min="6200" max="6200" width="3" style="2" customWidth="1"/>
    <col min="6201" max="6244" width="0.875" style="2" customWidth="1"/>
    <col min="6245" max="6400" width="9" style="2"/>
    <col min="6401" max="6455" width="0.875" style="2" customWidth="1"/>
    <col min="6456" max="6456" width="3" style="2" customWidth="1"/>
    <col min="6457" max="6500" width="0.875" style="2" customWidth="1"/>
    <col min="6501" max="6656" width="9" style="2"/>
    <col min="6657" max="6711" width="0.875" style="2" customWidth="1"/>
    <col min="6712" max="6712" width="3" style="2" customWidth="1"/>
    <col min="6713" max="6756" width="0.875" style="2" customWidth="1"/>
    <col min="6757" max="6912" width="9" style="2"/>
    <col min="6913" max="6967" width="0.875" style="2" customWidth="1"/>
    <col min="6968" max="6968" width="3" style="2" customWidth="1"/>
    <col min="6969" max="7012" width="0.875" style="2" customWidth="1"/>
    <col min="7013" max="7168" width="9" style="2"/>
    <col min="7169" max="7223" width="0.875" style="2" customWidth="1"/>
    <col min="7224" max="7224" width="3" style="2" customWidth="1"/>
    <col min="7225" max="7268" width="0.875" style="2" customWidth="1"/>
    <col min="7269" max="7424" width="9" style="2"/>
    <col min="7425" max="7479" width="0.875" style="2" customWidth="1"/>
    <col min="7480" max="7480" width="3" style="2" customWidth="1"/>
    <col min="7481" max="7524" width="0.875" style="2" customWidth="1"/>
    <col min="7525" max="7680" width="9" style="2"/>
    <col min="7681" max="7735" width="0.875" style="2" customWidth="1"/>
    <col min="7736" max="7736" width="3" style="2" customWidth="1"/>
    <col min="7737" max="7780" width="0.875" style="2" customWidth="1"/>
    <col min="7781" max="7936" width="9" style="2"/>
    <col min="7937" max="7991" width="0.875" style="2" customWidth="1"/>
    <col min="7992" max="7992" width="3" style="2" customWidth="1"/>
    <col min="7993" max="8036" width="0.875" style="2" customWidth="1"/>
    <col min="8037" max="8192" width="9" style="2"/>
    <col min="8193" max="8247" width="0.875" style="2" customWidth="1"/>
    <col min="8248" max="8248" width="3" style="2" customWidth="1"/>
    <col min="8249" max="8292" width="0.875" style="2" customWidth="1"/>
    <col min="8293" max="8448" width="9" style="2"/>
    <col min="8449" max="8503" width="0.875" style="2" customWidth="1"/>
    <col min="8504" max="8504" width="3" style="2" customWidth="1"/>
    <col min="8505" max="8548" width="0.875" style="2" customWidth="1"/>
    <col min="8549" max="8704" width="9" style="2"/>
    <col min="8705" max="8759" width="0.875" style="2" customWidth="1"/>
    <col min="8760" max="8760" width="3" style="2" customWidth="1"/>
    <col min="8761" max="8804" width="0.875" style="2" customWidth="1"/>
    <col min="8805" max="8960" width="9" style="2"/>
    <col min="8961" max="9015" width="0.875" style="2" customWidth="1"/>
    <col min="9016" max="9016" width="3" style="2" customWidth="1"/>
    <col min="9017" max="9060" width="0.875" style="2" customWidth="1"/>
    <col min="9061" max="9216" width="9" style="2"/>
    <col min="9217" max="9271" width="0.875" style="2" customWidth="1"/>
    <col min="9272" max="9272" width="3" style="2" customWidth="1"/>
    <col min="9273" max="9316" width="0.875" style="2" customWidth="1"/>
    <col min="9317" max="9472" width="9" style="2"/>
    <col min="9473" max="9527" width="0.875" style="2" customWidth="1"/>
    <col min="9528" max="9528" width="3" style="2" customWidth="1"/>
    <col min="9529" max="9572" width="0.875" style="2" customWidth="1"/>
    <col min="9573" max="9728" width="9" style="2"/>
    <col min="9729" max="9783" width="0.875" style="2" customWidth="1"/>
    <col min="9784" max="9784" width="3" style="2" customWidth="1"/>
    <col min="9785" max="9828" width="0.875" style="2" customWidth="1"/>
    <col min="9829" max="9984" width="9" style="2"/>
    <col min="9985" max="10039" width="0.875" style="2" customWidth="1"/>
    <col min="10040" max="10040" width="3" style="2" customWidth="1"/>
    <col min="10041" max="10084" width="0.875" style="2" customWidth="1"/>
    <col min="10085" max="10240" width="9" style="2"/>
    <col min="10241" max="10295" width="0.875" style="2" customWidth="1"/>
    <col min="10296" max="10296" width="3" style="2" customWidth="1"/>
    <col min="10297" max="10340" width="0.875" style="2" customWidth="1"/>
    <col min="10341" max="10496" width="9" style="2"/>
    <col min="10497" max="10551" width="0.875" style="2" customWidth="1"/>
    <col min="10552" max="10552" width="3" style="2" customWidth="1"/>
    <col min="10553" max="10596" width="0.875" style="2" customWidth="1"/>
    <col min="10597" max="10752" width="9" style="2"/>
    <col min="10753" max="10807" width="0.875" style="2" customWidth="1"/>
    <col min="10808" max="10808" width="3" style="2" customWidth="1"/>
    <col min="10809" max="10852" width="0.875" style="2" customWidth="1"/>
    <col min="10853" max="11008" width="9" style="2"/>
    <col min="11009" max="11063" width="0.875" style="2" customWidth="1"/>
    <col min="11064" max="11064" width="3" style="2" customWidth="1"/>
    <col min="11065" max="11108" width="0.875" style="2" customWidth="1"/>
    <col min="11109" max="11264" width="9" style="2"/>
    <col min="11265" max="11319" width="0.875" style="2" customWidth="1"/>
    <col min="11320" max="11320" width="3" style="2" customWidth="1"/>
    <col min="11321" max="11364" width="0.875" style="2" customWidth="1"/>
    <col min="11365" max="11520" width="9" style="2"/>
    <col min="11521" max="11575" width="0.875" style="2" customWidth="1"/>
    <col min="11576" max="11576" width="3" style="2" customWidth="1"/>
    <col min="11577" max="11620" width="0.875" style="2" customWidth="1"/>
    <col min="11621" max="11776" width="9" style="2"/>
    <col min="11777" max="11831" width="0.875" style="2" customWidth="1"/>
    <col min="11832" max="11832" width="3" style="2" customWidth="1"/>
    <col min="11833" max="11876" width="0.875" style="2" customWidth="1"/>
    <col min="11877" max="12032" width="9" style="2"/>
    <col min="12033" max="12087" width="0.875" style="2" customWidth="1"/>
    <col min="12088" max="12088" width="3" style="2" customWidth="1"/>
    <col min="12089" max="12132" width="0.875" style="2" customWidth="1"/>
    <col min="12133" max="12288" width="9" style="2"/>
    <col min="12289" max="12343" width="0.875" style="2" customWidth="1"/>
    <col min="12344" max="12344" width="3" style="2" customWidth="1"/>
    <col min="12345" max="12388" width="0.875" style="2" customWidth="1"/>
    <col min="12389" max="12544" width="9" style="2"/>
    <col min="12545" max="12599" width="0.875" style="2" customWidth="1"/>
    <col min="12600" max="12600" width="3" style="2" customWidth="1"/>
    <col min="12601" max="12644" width="0.875" style="2" customWidth="1"/>
    <col min="12645" max="12800" width="9" style="2"/>
    <col min="12801" max="12855" width="0.875" style="2" customWidth="1"/>
    <col min="12856" max="12856" width="3" style="2" customWidth="1"/>
    <col min="12857" max="12900" width="0.875" style="2" customWidth="1"/>
    <col min="12901" max="13056" width="9" style="2"/>
    <col min="13057" max="13111" width="0.875" style="2" customWidth="1"/>
    <col min="13112" max="13112" width="3" style="2" customWidth="1"/>
    <col min="13113" max="13156" width="0.875" style="2" customWidth="1"/>
    <col min="13157" max="13312" width="9" style="2"/>
    <col min="13313" max="13367" width="0.875" style="2" customWidth="1"/>
    <col min="13368" max="13368" width="3" style="2" customWidth="1"/>
    <col min="13369" max="13412" width="0.875" style="2" customWidth="1"/>
    <col min="13413" max="13568" width="9" style="2"/>
    <col min="13569" max="13623" width="0.875" style="2" customWidth="1"/>
    <col min="13624" max="13624" width="3" style="2" customWidth="1"/>
    <col min="13625" max="13668" width="0.875" style="2" customWidth="1"/>
    <col min="13669" max="13824" width="9" style="2"/>
    <col min="13825" max="13879" width="0.875" style="2" customWidth="1"/>
    <col min="13880" max="13880" width="3" style="2" customWidth="1"/>
    <col min="13881" max="13924" width="0.875" style="2" customWidth="1"/>
    <col min="13925" max="14080" width="9" style="2"/>
    <col min="14081" max="14135" width="0.875" style="2" customWidth="1"/>
    <col min="14136" max="14136" width="3" style="2" customWidth="1"/>
    <col min="14137" max="14180" width="0.875" style="2" customWidth="1"/>
    <col min="14181" max="14336" width="9" style="2"/>
    <col min="14337" max="14391" width="0.875" style="2" customWidth="1"/>
    <col min="14392" max="14392" width="3" style="2" customWidth="1"/>
    <col min="14393" max="14436" width="0.875" style="2" customWidth="1"/>
    <col min="14437" max="14592" width="9" style="2"/>
    <col min="14593" max="14647" width="0.875" style="2" customWidth="1"/>
    <col min="14648" max="14648" width="3" style="2" customWidth="1"/>
    <col min="14649" max="14692" width="0.875" style="2" customWidth="1"/>
    <col min="14693" max="14848" width="9" style="2"/>
    <col min="14849" max="14903" width="0.875" style="2" customWidth="1"/>
    <col min="14904" max="14904" width="3" style="2" customWidth="1"/>
    <col min="14905" max="14948" width="0.875" style="2" customWidth="1"/>
    <col min="14949" max="15104" width="9" style="2"/>
    <col min="15105" max="15159" width="0.875" style="2" customWidth="1"/>
    <col min="15160" max="15160" width="3" style="2" customWidth="1"/>
    <col min="15161" max="15204" width="0.875" style="2" customWidth="1"/>
    <col min="15205" max="15360" width="9" style="2"/>
    <col min="15361" max="15415" width="0.875" style="2" customWidth="1"/>
    <col min="15416" max="15416" width="3" style="2" customWidth="1"/>
    <col min="15417" max="15460" width="0.875" style="2" customWidth="1"/>
    <col min="15461" max="15616" width="9" style="2"/>
    <col min="15617" max="15671" width="0.875" style="2" customWidth="1"/>
    <col min="15672" max="15672" width="3" style="2" customWidth="1"/>
    <col min="15673" max="15716" width="0.875" style="2" customWidth="1"/>
    <col min="15717" max="15872" width="9" style="2"/>
    <col min="15873" max="15927" width="0.875" style="2" customWidth="1"/>
    <col min="15928" max="15928" width="3" style="2" customWidth="1"/>
    <col min="15929" max="15972" width="0.875" style="2" customWidth="1"/>
    <col min="15973" max="16128" width="9" style="2"/>
    <col min="16129" max="16183" width="0.875" style="2" customWidth="1"/>
    <col min="16184" max="16184" width="3" style="2" customWidth="1"/>
    <col min="16185" max="16228" width="0.875" style="2" customWidth="1"/>
    <col min="16229" max="16384" width="9" style="2"/>
  </cols>
  <sheetData>
    <row r="1" spans="1:96" ht="7.5" customHeight="1" thickBot="1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</row>
    <row r="2" spans="1:96" ht="5.0999999999999996" customHeight="1">
      <c r="A2" s="32"/>
      <c r="B2" s="245" t="s">
        <v>68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35" t="s">
        <v>0</v>
      </c>
      <c r="AB2" s="35"/>
      <c r="AC2" s="35"/>
      <c r="AD2" s="35"/>
      <c r="AE2" s="35"/>
      <c r="AF2" s="35"/>
      <c r="AG2" s="35"/>
      <c r="AH2" s="35"/>
      <c r="AI2" s="35"/>
      <c r="AJ2" s="35"/>
      <c r="AK2" s="37"/>
      <c r="AL2" s="37"/>
      <c r="AM2" s="37"/>
      <c r="AN2" s="37"/>
      <c r="AO2" s="38" t="s">
        <v>1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S2" s="16"/>
      <c r="BT2" s="40" t="s">
        <v>63</v>
      </c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2"/>
      <c r="CR2" s="32"/>
    </row>
    <row r="3" spans="1:96" ht="5.0999999999999996" customHeight="1">
      <c r="A3" s="32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7"/>
      <c r="AL3" s="37"/>
      <c r="AM3" s="37"/>
      <c r="AN3" s="37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16"/>
      <c r="BS3" s="16"/>
      <c r="BT3" s="43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5"/>
      <c r="CR3" s="32"/>
    </row>
    <row r="4" spans="1:96" ht="5.0999999999999996" customHeight="1">
      <c r="A4" s="32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7"/>
      <c r="AL4" s="37"/>
      <c r="AM4" s="37"/>
      <c r="AN4" s="37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16"/>
      <c r="BS4" s="16"/>
      <c r="BT4" s="43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5"/>
      <c r="CR4" s="32"/>
    </row>
    <row r="5" spans="1:96" ht="5.0999999999999996" customHeight="1">
      <c r="A5" s="32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7"/>
      <c r="AL5" s="37"/>
      <c r="AM5" s="37"/>
      <c r="AN5" s="37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16"/>
      <c r="BS5" s="16"/>
      <c r="BT5" s="43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5"/>
      <c r="CR5" s="32"/>
    </row>
    <row r="6" spans="1:96" ht="5.0999999999999996" customHeight="1">
      <c r="A6" s="32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7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16"/>
      <c r="BS6" s="16"/>
      <c r="BT6" s="43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5"/>
      <c r="CR6" s="32"/>
    </row>
    <row r="7" spans="1:96" ht="5.0999999999999996" customHeight="1" thickBot="1">
      <c r="A7" s="32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16"/>
      <c r="BS7" s="16"/>
      <c r="BT7" s="46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8"/>
      <c r="CR7" s="32"/>
    </row>
    <row r="8" spans="1:96" ht="5.0999999999999996" customHeight="1">
      <c r="A8" s="32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CR8" s="32"/>
    </row>
    <row r="9" spans="1:96" ht="5.0999999999999996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CR9" s="32"/>
    </row>
    <row r="10" spans="1:96" ht="5.0999999999999996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CR10" s="32"/>
    </row>
    <row r="11" spans="1:96" ht="5.0999999999999996" customHeight="1">
      <c r="A11" s="32"/>
      <c r="C11" s="50" t="s">
        <v>35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BN11" s="233">
        <v>45138</v>
      </c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32"/>
      <c r="CQ11" s="32"/>
      <c r="CR11" s="32"/>
    </row>
    <row r="12" spans="1:96" ht="5.0999999999999996" customHeight="1">
      <c r="A12" s="32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32"/>
      <c r="CQ12" s="32"/>
      <c r="CR12" s="32"/>
    </row>
    <row r="13" spans="1:96" ht="5.0999999999999996" customHeight="1">
      <c r="A13" s="32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32"/>
      <c r="CQ13" s="32"/>
      <c r="CR13" s="32"/>
    </row>
    <row r="14" spans="1:96" ht="5.0999999999999996" customHeight="1">
      <c r="A14" s="3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5.0999999999999996" customHeight="1">
      <c r="A15" s="32"/>
      <c r="B15" s="52" t="s">
        <v>14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273">
        <v>101</v>
      </c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5"/>
      <c r="CR15" s="1"/>
    </row>
    <row r="16" spans="1:96" ht="5.0999999999999996" customHeight="1">
      <c r="A16" s="32"/>
      <c r="B16" s="54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247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9"/>
      <c r="CR16" s="1"/>
    </row>
    <row r="17" spans="1:96" ht="5.0999999999999996" customHeight="1">
      <c r="A17" s="32"/>
      <c r="B17" s="5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247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8"/>
      <c r="CQ17" s="249"/>
      <c r="CR17" s="1"/>
    </row>
    <row r="18" spans="1:96" ht="5.0999999999999996" customHeight="1">
      <c r="A18" s="32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250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2"/>
      <c r="CR18" s="1"/>
    </row>
    <row r="19" spans="1:96" ht="5.0999999999999996" customHeight="1">
      <c r="A19" s="32"/>
      <c r="B19" s="54" t="s">
        <v>15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247" t="s">
        <v>70</v>
      </c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9"/>
      <c r="CR19" s="1"/>
    </row>
    <row r="20" spans="1:96" ht="5.0999999999999996" customHeight="1">
      <c r="A20" s="32"/>
      <c r="B20" s="5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247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9"/>
      <c r="CR20" s="1"/>
    </row>
    <row r="21" spans="1:96" ht="5.0999999999999996" customHeight="1">
      <c r="A21" s="32"/>
      <c r="B21" s="54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247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48"/>
      <c r="CO21" s="248"/>
      <c r="CP21" s="248"/>
      <c r="CQ21" s="249"/>
      <c r="CR21" s="1"/>
    </row>
    <row r="22" spans="1:96" ht="5.0999999999999996" customHeight="1">
      <c r="A22" s="32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250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2"/>
      <c r="CR22" s="1"/>
    </row>
    <row r="23" spans="1:96" ht="5.0999999999999996" customHeight="1">
      <c r="A23" s="3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E23" s="1"/>
      <c r="AF23" s="1"/>
      <c r="AG23" s="1"/>
      <c r="AH23" s="1"/>
      <c r="AI23" s="1"/>
      <c r="AJ23" s="1"/>
      <c r="AK23" s="1"/>
      <c r="AL23" s="1"/>
      <c r="AM23" s="1"/>
      <c r="CR23" s="1"/>
    </row>
    <row r="24" spans="1:96" ht="5.0999999999999996" customHeight="1">
      <c r="A24" s="32"/>
      <c r="CR24" s="1"/>
    </row>
    <row r="25" spans="1:96" ht="5.0999999999999996" customHeight="1">
      <c r="A25" s="32"/>
      <c r="B25" s="126" t="s">
        <v>36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8">
        <f>AE42+AE59+AE76</f>
        <v>17400</v>
      </c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9"/>
      <c r="BD25" s="130" t="s">
        <v>10</v>
      </c>
      <c r="BE25" s="130"/>
      <c r="BF25" s="130"/>
      <c r="BG25" s="130"/>
      <c r="BH25" s="130"/>
      <c r="BI25" s="130"/>
      <c r="BJ25" s="130"/>
      <c r="BK25" s="130"/>
      <c r="BL25" s="130"/>
      <c r="BM25" s="130"/>
      <c r="BN25" s="253" t="s">
        <v>69</v>
      </c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32"/>
    </row>
    <row r="26" spans="1:96" ht="5.0999999999999996" customHeight="1">
      <c r="A26" s="32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6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32"/>
    </row>
    <row r="27" spans="1:96" ht="5.0999999999999996" customHeight="1">
      <c r="A27" s="32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6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  <c r="CF27" s="253"/>
      <c r="CG27" s="253"/>
      <c r="CH27" s="253"/>
      <c r="CI27" s="253"/>
      <c r="CJ27" s="253"/>
      <c r="CK27" s="253"/>
      <c r="CL27" s="253"/>
      <c r="CM27" s="253"/>
      <c r="CN27" s="253"/>
      <c r="CO27" s="253"/>
      <c r="CP27" s="253"/>
      <c r="CQ27" s="253"/>
      <c r="CR27" s="32"/>
    </row>
    <row r="28" spans="1:96" ht="5.0999999999999996" customHeight="1">
      <c r="A28" s="32"/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6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32"/>
    </row>
    <row r="29" spans="1:96" ht="5.0999999999999996" customHeight="1" thickBot="1">
      <c r="A29" s="32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6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32"/>
    </row>
    <row r="30" spans="1:96" ht="5.0999999999999996" customHeight="1">
      <c r="A30" s="32"/>
      <c r="B30" s="104" t="s">
        <v>37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10">
        <f>AE47+AE64+AE81</f>
        <v>16000</v>
      </c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1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32"/>
    </row>
    <row r="31" spans="1:96" ht="5.0999999999999996" customHeight="1">
      <c r="A31" s="32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3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32"/>
    </row>
    <row r="32" spans="1:96" ht="5.0999999999999996" customHeight="1">
      <c r="A32" s="32"/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3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32"/>
    </row>
    <row r="33" spans="1:96" ht="5.0999999999999996" customHeight="1">
      <c r="A33" s="32"/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3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32"/>
    </row>
    <row r="34" spans="1:96" ht="5.0999999999999996" customHeight="1" thickBot="1">
      <c r="A34" s="32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32"/>
    </row>
    <row r="35" spans="1:96" ht="5.0999999999999996" customHeight="1">
      <c r="A35" s="32"/>
      <c r="B35" s="64" t="s">
        <v>38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112">
        <f>AE52+AE69+AE86</f>
        <v>1400</v>
      </c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6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32"/>
    </row>
    <row r="36" spans="1:96" ht="5.0999999999999996" customHeight="1">
      <c r="A36" s="32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6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32"/>
    </row>
    <row r="37" spans="1:96" ht="5.0999999999999996" customHeight="1">
      <c r="A37" s="32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6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241" t="s">
        <v>71</v>
      </c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32"/>
    </row>
    <row r="38" spans="1:96" ht="5.0999999999999996" customHeight="1">
      <c r="A38" s="32"/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6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32"/>
    </row>
    <row r="39" spans="1:96" ht="5.0999999999999996" customHeight="1">
      <c r="A39" s="32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8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32"/>
    </row>
    <row r="40" spans="1:96" ht="5.0999999999999996" customHeight="1">
      <c r="A40" s="3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32"/>
    </row>
    <row r="41" spans="1:96" ht="5.0999999999999996" customHeight="1">
      <c r="A41" s="32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32"/>
    </row>
    <row r="42" spans="1:96" ht="5.0999999999999996" customHeight="1">
      <c r="A42" s="32"/>
      <c r="B42" s="126" t="s">
        <v>40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32"/>
      <c r="AE42" s="70">
        <f>AE47+AE52</f>
        <v>11000</v>
      </c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1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32"/>
    </row>
    <row r="43" spans="1:96" ht="5.0999999999999996" customHeight="1">
      <c r="A43" s="32"/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6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3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/>
    </row>
    <row r="44" spans="1:96" ht="5.0999999999999996" customHeight="1">
      <c r="A44" s="32"/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6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3"/>
      <c r="BD44" s="133" t="s">
        <v>13</v>
      </c>
      <c r="BE44" s="133"/>
      <c r="BF44" s="133"/>
      <c r="BG44" s="133"/>
      <c r="BH44" s="133"/>
      <c r="BI44" s="133"/>
      <c r="BJ44" s="133"/>
      <c r="BK44" s="133"/>
      <c r="BL44" s="133"/>
      <c r="BM44" s="133"/>
      <c r="BN44" s="242">
        <v>1234567891234</v>
      </c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/>
    </row>
    <row r="45" spans="1:96" ht="5.0999999999999996" customHeight="1">
      <c r="A45" s="32"/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6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/>
    </row>
    <row r="46" spans="1:96" ht="5.0999999999999996" customHeight="1">
      <c r="A46" s="32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9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5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/>
    </row>
    <row r="47" spans="1:96" ht="5.0999999999999996" customHeight="1">
      <c r="A47" s="32"/>
      <c r="B47" s="135" t="s">
        <v>41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7"/>
      <c r="AE47" s="235">
        <v>10000</v>
      </c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6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/>
    </row>
    <row r="48" spans="1:96" ht="5.0999999999999996" customHeight="1">
      <c r="A48" s="32"/>
      <c r="B48" s="138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39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8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/>
    </row>
    <row r="49" spans="1:96" ht="5.0999999999999996" customHeight="1">
      <c r="A49" s="32"/>
      <c r="B49" s="138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39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8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/>
    </row>
    <row r="50" spans="1:96" ht="5.0999999999999996" customHeight="1">
      <c r="A50" s="32"/>
      <c r="B50" s="138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39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8"/>
      <c r="BD50" s="243" t="s">
        <v>42</v>
      </c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/>
    </row>
    <row r="51" spans="1:96" ht="5.0999999999999996" customHeight="1">
      <c r="A51" s="32"/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2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40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/>
    </row>
    <row r="52" spans="1:96" ht="5.0999999999999996" customHeight="1">
      <c r="A52" s="32"/>
      <c r="B52" s="64" t="s">
        <v>43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6"/>
      <c r="AE52" s="70">
        <f>AE47*0.1</f>
        <v>1000</v>
      </c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1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/>
    </row>
    <row r="53" spans="1:96" ht="5.0999999999999996" customHeight="1">
      <c r="A53" s="32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6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3"/>
      <c r="BD53" s="160" t="s">
        <v>44</v>
      </c>
      <c r="BE53" s="76" t="s">
        <v>45</v>
      </c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227" t="s">
        <v>73</v>
      </c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8"/>
      <c r="CR53"/>
    </row>
    <row r="54" spans="1:96" ht="5.0999999999999996" customHeight="1">
      <c r="A54" s="32"/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6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3"/>
      <c r="BD54" s="161"/>
      <c r="BE54" s="164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229"/>
      <c r="BQ54" s="229"/>
      <c r="BR54" s="229"/>
      <c r="BS54" s="229"/>
      <c r="BT54" s="229"/>
      <c r="BU54" s="229"/>
      <c r="BV54" s="229"/>
      <c r="BW54" s="229"/>
      <c r="BX54" s="229"/>
      <c r="BY54" s="229"/>
      <c r="BZ54" s="229"/>
      <c r="CA54" s="229"/>
      <c r="CB54" s="229"/>
      <c r="CC54" s="229"/>
      <c r="CD54" s="229"/>
      <c r="CE54" s="229"/>
      <c r="CF54" s="229"/>
      <c r="CG54" s="229"/>
      <c r="CH54" s="229"/>
      <c r="CI54" s="229"/>
      <c r="CJ54" s="229"/>
      <c r="CK54" s="229"/>
      <c r="CL54" s="229"/>
      <c r="CM54" s="229"/>
      <c r="CN54" s="229"/>
      <c r="CO54" s="229"/>
      <c r="CP54" s="229"/>
      <c r="CQ54" s="230"/>
      <c r="CR54"/>
    </row>
    <row r="55" spans="1:96" ht="5.0999999999999996" customHeight="1">
      <c r="A55" s="32"/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6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3"/>
      <c r="BD55" s="161"/>
      <c r="BE55" s="164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229"/>
      <c r="BQ55" s="229"/>
      <c r="BR55" s="229"/>
      <c r="BS55" s="229"/>
      <c r="BT55" s="229"/>
      <c r="BU55" s="229"/>
      <c r="BV55" s="229"/>
      <c r="BW55" s="229"/>
      <c r="BX55" s="229"/>
      <c r="BY55" s="229"/>
      <c r="BZ55" s="229"/>
      <c r="CA55" s="229"/>
      <c r="CB55" s="229"/>
      <c r="CC55" s="229"/>
      <c r="CD55" s="229"/>
      <c r="CE55" s="229"/>
      <c r="CF55" s="229"/>
      <c r="CG55" s="229"/>
      <c r="CH55" s="229"/>
      <c r="CI55" s="229"/>
      <c r="CJ55" s="229"/>
      <c r="CK55" s="229"/>
      <c r="CL55" s="229"/>
      <c r="CM55" s="229"/>
      <c r="CN55" s="229"/>
      <c r="CO55" s="229"/>
      <c r="CP55" s="229"/>
      <c r="CQ55" s="230"/>
      <c r="CR55" s="32"/>
    </row>
    <row r="56" spans="1:96" ht="3.95" customHeight="1">
      <c r="A56" s="32"/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9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5"/>
      <c r="BD56" s="161"/>
      <c r="BE56" s="164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229"/>
      <c r="BQ56" s="229"/>
      <c r="BR56" s="229"/>
      <c r="BS56" s="229"/>
      <c r="BT56" s="229"/>
      <c r="BU56" s="229"/>
      <c r="BV56" s="229"/>
      <c r="BW56" s="229"/>
      <c r="BX56" s="229"/>
      <c r="BY56" s="229"/>
      <c r="BZ56" s="229"/>
      <c r="CA56" s="229"/>
      <c r="CB56" s="229"/>
      <c r="CC56" s="229"/>
      <c r="CD56" s="229"/>
      <c r="CE56" s="229"/>
      <c r="CF56" s="229"/>
      <c r="CG56" s="229"/>
      <c r="CH56" s="229"/>
      <c r="CI56" s="229"/>
      <c r="CJ56" s="229"/>
      <c r="CK56" s="229"/>
      <c r="CL56" s="229"/>
      <c r="CM56" s="229"/>
      <c r="CN56" s="229"/>
      <c r="CO56" s="229"/>
      <c r="CP56" s="229"/>
      <c r="CQ56" s="230"/>
      <c r="CR56" s="32"/>
    </row>
    <row r="57" spans="1:96" ht="3.95" customHeight="1">
      <c r="A57" s="3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D57" s="161"/>
      <c r="BE57" s="164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  <c r="BZ57" s="229"/>
      <c r="CA57" s="229"/>
      <c r="CB57" s="229"/>
      <c r="CC57" s="229"/>
      <c r="CD57" s="229"/>
      <c r="CE57" s="229"/>
      <c r="CF57" s="229"/>
      <c r="CG57" s="229"/>
      <c r="CH57" s="229"/>
      <c r="CI57" s="229"/>
      <c r="CJ57" s="229"/>
      <c r="CK57" s="229"/>
      <c r="CL57" s="229"/>
      <c r="CM57" s="229"/>
      <c r="CN57" s="229"/>
      <c r="CO57" s="229"/>
      <c r="CP57" s="229"/>
      <c r="CQ57" s="230"/>
      <c r="CR57" s="32"/>
    </row>
    <row r="58" spans="1:96" ht="3.95" customHeight="1">
      <c r="A58" s="3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BD58" s="161"/>
      <c r="BE58" s="164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  <c r="BZ58" s="229"/>
      <c r="CA58" s="229"/>
      <c r="CB58" s="229"/>
      <c r="CC58" s="229"/>
      <c r="CD58" s="229"/>
      <c r="CE58" s="229"/>
      <c r="CF58" s="229"/>
      <c r="CG58" s="229"/>
      <c r="CH58" s="229"/>
      <c r="CI58" s="229"/>
      <c r="CJ58" s="229"/>
      <c r="CK58" s="229"/>
      <c r="CL58" s="229"/>
      <c r="CM58" s="229"/>
      <c r="CN58" s="229"/>
      <c r="CO58" s="229"/>
      <c r="CP58" s="229"/>
      <c r="CQ58" s="230"/>
      <c r="CR58" s="32"/>
    </row>
    <row r="59" spans="1:96" ht="3.95" customHeight="1">
      <c r="A59" s="32"/>
      <c r="B59" s="126" t="s">
        <v>46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32"/>
      <c r="AE59" s="70">
        <f>AE64+AE69</f>
        <v>5400</v>
      </c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1"/>
      <c r="BD59" s="161"/>
      <c r="BE59" s="165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2"/>
      <c r="CR59" s="32"/>
    </row>
    <row r="60" spans="1:96" ht="3.95" customHeight="1">
      <c r="A60" s="32"/>
      <c r="B60" s="64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6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3"/>
      <c r="BD60" s="161"/>
      <c r="BE60" s="180" t="s">
        <v>47</v>
      </c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227" t="s">
        <v>74</v>
      </c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  <c r="CL60" s="227"/>
      <c r="CM60" s="227"/>
      <c r="CN60" s="227"/>
      <c r="CO60" s="227"/>
      <c r="CP60" s="227"/>
      <c r="CQ60" s="228"/>
      <c r="CR60" s="32"/>
    </row>
    <row r="61" spans="1:96" ht="3.95" customHeight="1">
      <c r="A61" s="32"/>
      <c r="B61" s="64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6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3"/>
      <c r="BD61" s="161"/>
      <c r="BE61" s="164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229"/>
      <c r="BQ61" s="229"/>
      <c r="BR61" s="229"/>
      <c r="BS61" s="229"/>
      <c r="BT61" s="229"/>
      <c r="BU61" s="229"/>
      <c r="BV61" s="229"/>
      <c r="BW61" s="229"/>
      <c r="BX61" s="229"/>
      <c r="BY61" s="229"/>
      <c r="BZ61" s="229"/>
      <c r="CA61" s="229"/>
      <c r="CB61" s="229"/>
      <c r="CC61" s="229"/>
      <c r="CD61" s="229"/>
      <c r="CE61" s="229"/>
      <c r="CF61" s="229"/>
      <c r="CG61" s="229"/>
      <c r="CH61" s="229"/>
      <c r="CI61" s="229"/>
      <c r="CJ61" s="229"/>
      <c r="CK61" s="229"/>
      <c r="CL61" s="229"/>
      <c r="CM61" s="229"/>
      <c r="CN61" s="229"/>
      <c r="CO61" s="229"/>
      <c r="CP61" s="229"/>
      <c r="CQ61" s="230"/>
      <c r="CR61" s="32"/>
    </row>
    <row r="62" spans="1:96" ht="3.95" customHeight="1">
      <c r="A62" s="32"/>
      <c r="B62" s="64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6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3"/>
      <c r="BD62" s="161"/>
      <c r="BE62" s="164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30"/>
      <c r="CR62" s="32"/>
    </row>
    <row r="63" spans="1:96" ht="3.95" customHeight="1">
      <c r="A63" s="32"/>
      <c r="B63" s="6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9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5"/>
      <c r="BD63" s="161"/>
      <c r="BE63" s="164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229"/>
      <c r="BQ63" s="229"/>
      <c r="BR63" s="229"/>
      <c r="BS63" s="229"/>
      <c r="BT63" s="229"/>
      <c r="BU63" s="229"/>
      <c r="BV63" s="229"/>
      <c r="BW63" s="229"/>
      <c r="BX63" s="229"/>
      <c r="BY63" s="229"/>
      <c r="BZ63" s="229"/>
      <c r="CA63" s="229"/>
      <c r="CB63" s="229"/>
      <c r="CC63" s="229"/>
      <c r="CD63" s="229"/>
      <c r="CE63" s="229"/>
      <c r="CF63" s="229"/>
      <c r="CG63" s="229"/>
      <c r="CH63" s="229"/>
      <c r="CI63" s="229"/>
      <c r="CJ63" s="229"/>
      <c r="CK63" s="229"/>
      <c r="CL63" s="229"/>
      <c r="CM63" s="229"/>
      <c r="CN63" s="229"/>
      <c r="CO63" s="229"/>
      <c r="CP63" s="229"/>
      <c r="CQ63" s="230"/>
      <c r="CR63" s="32"/>
    </row>
    <row r="64" spans="1:96" ht="3.95" customHeight="1">
      <c r="A64" s="32"/>
      <c r="B64" s="135" t="s">
        <v>48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7"/>
      <c r="AE64" s="235">
        <v>5000</v>
      </c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6"/>
      <c r="BD64" s="161"/>
      <c r="BE64" s="164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30"/>
      <c r="CR64" s="32"/>
    </row>
    <row r="65" spans="1:96" ht="3.95" customHeight="1">
      <c r="A65" s="32"/>
      <c r="B65" s="138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39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8"/>
      <c r="BB65" s="10"/>
      <c r="BC65" s="10"/>
      <c r="BD65" s="161"/>
      <c r="BE65" s="165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2"/>
      <c r="CR65" s="32"/>
    </row>
    <row r="66" spans="1:96" ht="3.95" customHeight="1">
      <c r="A66" s="32"/>
      <c r="B66" s="138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39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8"/>
      <c r="BB66" s="10"/>
      <c r="BC66" s="10"/>
      <c r="BD66" s="161"/>
      <c r="BE66" s="57" t="s">
        <v>49</v>
      </c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258">
        <v>123456</v>
      </c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8"/>
      <c r="CI66" s="258"/>
      <c r="CJ66" s="258"/>
      <c r="CK66" s="258"/>
      <c r="CL66" s="258"/>
      <c r="CM66" s="258"/>
      <c r="CN66" s="258"/>
      <c r="CO66" s="258"/>
      <c r="CP66" s="258"/>
      <c r="CQ66" s="259"/>
      <c r="CR66" s="32"/>
    </row>
    <row r="67" spans="1:96" ht="3.95" customHeight="1">
      <c r="A67" s="32"/>
      <c r="B67" s="138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39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8"/>
      <c r="BB67" s="10"/>
      <c r="BC67" s="10"/>
      <c r="BD67" s="161"/>
      <c r="BE67" s="58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234"/>
      <c r="BQ67" s="234"/>
      <c r="BR67" s="234"/>
      <c r="BS67" s="234"/>
      <c r="BT67" s="234"/>
      <c r="BU67" s="234"/>
      <c r="BV67" s="234"/>
      <c r="BW67" s="234"/>
      <c r="BX67" s="234"/>
      <c r="BY67" s="234"/>
      <c r="BZ67" s="234"/>
      <c r="CA67" s="234"/>
      <c r="CB67" s="234"/>
      <c r="CC67" s="234"/>
      <c r="CD67" s="234"/>
      <c r="CE67" s="234"/>
      <c r="CF67" s="234"/>
      <c r="CG67" s="234"/>
      <c r="CH67" s="234"/>
      <c r="CI67" s="234"/>
      <c r="CJ67" s="234"/>
      <c r="CK67" s="234"/>
      <c r="CL67" s="234"/>
      <c r="CM67" s="234"/>
      <c r="CN67" s="234"/>
      <c r="CO67" s="234"/>
      <c r="CP67" s="234"/>
      <c r="CQ67" s="260"/>
      <c r="CR67" s="32"/>
    </row>
    <row r="68" spans="1:96" ht="3.95" customHeight="1">
      <c r="A68" s="32"/>
      <c r="B68" s="140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2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40"/>
      <c r="BB68" s="10"/>
      <c r="BC68" s="10"/>
      <c r="BD68" s="161"/>
      <c r="BE68" s="58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4"/>
      <c r="CJ68" s="234"/>
      <c r="CK68" s="234"/>
      <c r="CL68" s="234"/>
      <c r="CM68" s="234"/>
      <c r="CN68" s="234"/>
      <c r="CO68" s="234"/>
      <c r="CP68" s="234"/>
      <c r="CQ68" s="260"/>
      <c r="CR68" s="32"/>
    </row>
    <row r="69" spans="1:96" ht="3.95" customHeight="1">
      <c r="A69" s="32"/>
      <c r="B69" s="64" t="s">
        <v>50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6"/>
      <c r="AE69" s="70">
        <f>AE64*0.08</f>
        <v>400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1"/>
      <c r="BD69" s="161"/>
      <c r="BE69" s="58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/>
      <c r="CM69" s="234"/>
      <c r="CN69" s="234"/>
      <c r="CO69" s="234"/>
      <c r="CP69" s="234"/>
      <c r="CQ69" s="260"/>
      <c r="CR69" s="32"/>
    </row>
    <row r="70" spans="1:96" ht="3.95" customHeight="1">
      <c r="A70" s="32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6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3"/>
      <c r="BD70" s="161"/>
      <c r="BE70" s="58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60"/>
      <c r="CR70" s="32"/>
    </row>
    <row r="71" spans="1:96" ht="3.95" customHeight="1">
      <c r="A71" s="32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6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3"/>
      <c r="BD71" s="161"/>
      <c r="BE71" s="58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60"/>
      <c r="CR71" s="32"/>
    </row>
    <row r="72" spans="1:96" ht="3.95" customHeight="1">
      <c r="A72" s="32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6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3"/>
      <c r="BD72" s="161"/>
      <c r="BE72" s="59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261"/>
      <c r="BQ72" s="261"/>
      <c r="BR72" s="261"/>
      <c r="BS72" s="261"/>
      <c r="BT72" s="261"/>
      <c r="BU72" s="261"/>
      <c r="BV72" s="261"/>
      <c r="BW72" s="261"/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  <c r="CQ72" s="262"/>
      <c r="CR72" s="32"/>
    </row>
    <row r="73" spans="1:96" ht="3.95" customHeight="1">
      <c r="A73" s="32"/>
      <c r="B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9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5"/>
      <c r="BD73" s="161"/>
      <c r="BE73" s="76" t="s">
        <v>51</v>
      </c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258" t="s">
        <v>75</v>
      </c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9"/>
      <c r="CR73" s="32"/>
    </row>
    <row r="74" spans="1:96" ht="3.95" customHeight="1">
      <c r="A74" s="3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D74" s="161"/>
      <c r="BE74" s="78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60"/>
      <c r="CR74" s="32"/>
    </row>
    <row r="75" spans="1:96" ht="3.95" customHeight="1">
      <c r="A75" s="3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11"/>
      <c r="Y75" s="11"/>
      <c r="Z75" s="11"/>
      <c r="AA75" s="11"/>
      <c r="AB75" s="11"/>
      <c r="AC75" s="11"/>
      <c r="AD75" s="11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D75" s="161"/>
      <c r="BE75" s="78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60"/>
      <c r="CR75" s="32"/>
    </row>
    <row r="76" spans="1:96" ht="3.95" customHeight="1">
      <c r="A76" s="32"/>
      <c r="B76" s="82" t="s">
        <v>52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4"/>
      <c r="AE76" s="70">
        <f>AE81+AE86</f>
        <v>1000</v>
      </c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1"/>
      <c r="BD76" s="161"/>
      <c r="BE76" s="78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60"/>
      <c r="CR76" s="32"/>
    </row>
    <row r="77" spans="1:96" ht="3.95" customHeight="1">
      <c r="A77" s="32"/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7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3"/>
      <c r="BD77" s="161"/>
      <c r="BE77" s="78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60"/>
      <c r="CR77" s="32"/>
    </row>
    <row r="78" spans="1:96" ht="3.95" customHeight="1">
      <c r="A78" s="32"/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7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3"/>
      <c r="BD78" s="161"/>
      <c r="BE78" s="78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60"/>
      <c r="CR78" s="32"/>
    </row>
    <row r="79" spans="1:96" ht="3.95" customHeight="1">
      <c r="A79" s="32"/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7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3"/>
      <c r="BD79" s="161"/>
      <c r="BE79" s="78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4"/>
      <c r="CJ79" s="234"/>
      <c r="CK79" s="234"/>
      <c r="CL79" s="234"/>
      <c r="CM79" s="234"/>
      <c r="CN79" s="234"/>
      <c r="CO79" s="234"/>
      <c r="CP79" s="234"/>
      <c r="CQ79" s="260"/>
      <c r="CR79" s="32"/>
    </row>
    <row r="80" spans="1:96" ht="3.95" customHeight="1">
      <c r="A80" s="32"/>
      <c r="B80" s="88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90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5"/>
      <c r="BD80" s="161"/>
      <c r="BE80" s="78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60"/>
      <c r="CR80" s="32"/>
    </row>
    <row r="81" spans="1:96" ht="3.95" customHeight="1">
      <c r="A81" s="32"/>
      <c r="B81" s="91" t="s">
        <v>53</v>
      </c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3"/>
      <c r="AE81" s="235">
        <v>1000</v>
      </c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6"/>
      <c r="BD81" s="161"/>
      <c r="BE81" s="78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234"/>
      <c r="BQ81" s="234"/>
      <c r="BR81" s="234"/>
      <c r="BS81" s="234"/>
      <c r="BT81" s="234"/>
      <c r="BU81" s="234"/>
      <c r="BV81" s="234"/>
      <c r="BW81" s="234"/>
      <c r="BX81" s="234"/>
      <c r="BY81" s="234"/>
      <c r="BZ81" s="234"/>
      <c r="CA81" s="234"/>
      <c r="CB81" s="234"/>
      <c r="CC81" s="234"/>
      <c r="CD81" s="234"/>
      <c r="CE81" s="234"/>
      <c r="CF81" s="234"/>
      <c r="CG81" s="234"/>
      <c r="CH81" s="234"/>
      <c r="CI81" s="234"/>
      <c r="CJ81" s="234"/>
      <c r="CK81" s="234"/>
      <c r="CL81" s="234"/>
      <c r="CM81" s="234"/>
      <c r="CN81" s="234"/>
      <c r="CO81" s="234"/>
      <c r="CP81" s="234"/>
      <c r="CQ81" s="260"/>
      <c r="CR81" s="32"/>
    </row>
    <row r="82" spans="1:96" ht="3.95" customHeight="1">
      <c r="A82" s="32"/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6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8"/>
      <c r="BD82" s="161"/>
      <c r="BE82" s="78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234"/>
      <c r="CA82" s="234"/>
      <c r="CB82" s="234"/>
      <c r="CC82" s="234"/>
      <c r="CD82" s="234"/>
      <c r="CE82" s="234"/>
      <c r="CF82" s="234"/>
      <c r="CG82" s="234"/>
      <c r="CH82" s="234"/>
      <c r="CI82" s="234"/>
      <c r="CJ82" s="234"/>
      <c r="CK82" s="234"/>
      <c r="CL82" s="234"/>
      <c r="CM82" s="234"/>
      <c r="CN82" s="234"/>
      <c r="CO82" s="234"/>
      <c r="CP82" s="234"/>
      <c r="CQ82" s="260"/>
      <c r="CR82" s="32"/>
    </row>
    <row r="83" spans="1:96" ht="3.95" customHeight="1">
      <c r="A83" s="32"/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6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8"/>
      <c r="BD83" s="161"/>
      <c r="BE83" s="78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234"/>
      <c r="BQ83" s="234"/>
      <c r="BR83" s="234"/>
      <c r="BS83" s="234"/>
      <c r="BT83" s="234"/>
      <c r="BU83" s="234"/>
      <c r="BV83" s="234"/>
      <c r="BW83" s="234"/>
      <c r="BX83" s="234"/>
      <c r="BY83" s="234"/>
      <c r="BZ83" s="234"/>
      <c r="CA83" s="234"/>
      <c r="CB83" s="234"/>
      <c r="CC83" s="234"/>
      <c r="CD83" s="234"/>
      <c r="CE83" s="234"/>
      <c r="CF83" s="234"/>
      <c r="CG83" s="234"/>
      <c r="CH83" s="234"/>
      <c r="CI83" s="234"/>
      <c r="CJ83" s="234"/>
      <c r="CK83" s="234"/>
      <c r="CL83" s="234"/>
      <c r="CM83" s="234"/>
      <c r="CN83" s="234"/>
      <c r="CO83" s="234"/>
      <c r="CP83" s="234"/>
      <c r="CQ83" s="260"/>
      <c r="CR83" s="32"/>
    </row>
    <row r="84" spans="1:96" ht="3.95" customHeight="1">
      <c r="A84" s="32"/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6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8"/>
      <c r="BD84" s="161"/>
      <c r="BE84" s="78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234"/>
      <c r="BQ84" s="234"/>
      <c r="BR84" s="234"/>
      <c r="BS84" s="234"/>
      <c r="BT84" s="234"/>
      <c r="BU84" s="234"/>
      <c r="BV84" s="234"/>
      <c r="BW84" s="234"/>
      <c r="BX84" s="234"/>
      <c r="BY84" s="234"/>
      <c r="BZ84" s="234"/>
      <c r="CA84" s="234"/>
      <c r="CB84" s="234"/>
      <c r="CC84" s="234"/>
      <c r="CD84" s="234"/>
      <c r="CE84" s="234"/>
      <c r="CF84" s="234"/>
      <c r="CG84" s="234"/>
      <c r="CH84" s="234"/>
      <c r="CI84" s="234"/>
      <c r="CJ84" s="234"/>
      <c r="CK84" s="234"/>
      <c r="CL84" s="234"/>
      <c r="CM84" s="234"/>
      <c r="CN84" s="234"/>
      <c r="CO84" s="234"/>
      <c r="CP84" s="234"/>
      <c r="CQ84" s="260"/>
      <c r="CR84" s="32"/>
    </row>
    <row r="85" spans="1:96" ht="3.95" customHeight="1">
      <c r="A85" s="32"/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40"/>
      <c r="BD85" s="161"/>
      <c r="BE85" s="78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234"/>
      <c r="BQ85" s="234"/>
      <c r="BR85" s="234"/>
      <c r="BS85" s="234"/>
      <c r="BT85" s="234"/>
      <c r="BU85" s="234"/>
      <c r="BV85" s="234"/>
      <c r="BW85" s="234"/>
      <c r="BX85" s="234"/>
      <c r="BY85" s="234"/>
      <c r="BZ85" s="234"/>
      <c r="CA85" s="234"/>
      <c r="CB85" s="234"/>
      <c r="CC85" s="234"/>
      <c r="CD85" s="234"/>
      <c r="CE85" s="234"/>
      <c r="CF85" s="234"/>
      <c r="CG85" s="234"/>
      <c r="CH85" s="234"/>
      <c r="CI85" s="234"/>
      <c r="CJ85" s="234"/>
      <c r="CK85" s="234"/>
      <c r="CL85" s="234"/>
      <c r="CM85" s="234"/>
      <c r="CN85" s="234"/>
      <c r="CO85" s="234"/>
      <c r="CP85" s="234"/>
      <c r="CQ85" s="260"/>
      <c r="CR85" s="32"/>
    </row>
    <row r="86" spans="1:96" ht="3.95" customHeight="1">
      <c r="A86" s="32"/>
      <c r="B86" s="85" t="s">
        <v>54</v>
      </c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7"/>
      <c r="AE86" s="70">
        <v>0</v>
      </c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1"/>
      <c r="BD86" s="161"/>
      <c r="BE86" s="78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234"/>
      <c r="BQ86" s="234"/>
      <c r="BR86" s="234"/>
      <c r="BS86" s="234"/>
      <c r="BT86" s="234"/>
      <c r="BU86" s="234"/>
      <c r="BV86" s="234"/>
      <c r="BW86" s="234"/>
      <c r="BX86" s="234"/>
      <c r="BY86" s="234"/>
      <c r="BZ86" s="234"/>
      <c r="CA86" s="234"/>
      <c r="CB86" s="234"/>
      <c r="CC86" s="234"/>
      <c r="CD86" s="234"/>
      <c r="CE86" s="234"/>
      <c r="CF86" s="234"/>
      <c r="CG86" s="234"/>
      <c r="CH86" s="234"/>
      <c r="CI86" s="234"/>
      <c r="CJ86" s="234"/>
      <c r="CK86" s="234"/>
      <c r="CL86" s="234"/>
      <c r="CM86" s="234"/>
      <c r="CN86" s="234"/>
      <c r="CO86" s="234"/>
      <c r="CP86" s="234"/>
      <c r="CQ86" s="260"/>
      <c r="CR86" s="32"/>
    </row>
    <row r="87" spans="1:96" ht="3.95" customHeight="1">
      <c r="A87" s="32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7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3"/>
      <c r="BD87" s="161"/>
      <c r="BE87" s="78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234"/>
      <c r="BQ87" s="234"/>
      <c r="BR87" s="234"/>
      <c r="BS87" s="234"/>
      <c r="BT87" s="234"/>
      <c r="BU87" s="234"/>
      <c r="BV87" s="234"/>
      <c r="BW87" s="234"/>
      <c r="BX87" s="234"/>
      <c r="BY87" s="234"/>
      <c r="BZ87" s="234"/>
      <c r="CA87" s="234"/>
      <c r="CB87" s="234"/>
      <c r="CC87" s="234"/>
      <c r="CD87" s="234"/>
      <c r="CE87" s="234"/>
      <c r="CF87" s="234"/>
      <c r="CG87" s="234"/>
      <c r="CH87" s="234"/>
      <c r="CI87" s="234"/>
      <c r="CJ87" s="234"/>
      <c r="CK87" s="234"/>
      <c r="CL87" s="234"/>
      <c r="CM87" s="234"/>
      <c r="CN87" s="234"/>
      <c r="CO87" s="234"/>
      <c r="CP87" s="234"/>
      <c r="CQ87" s="260"/>
      <c r="CR87" s="32"/>
    </row>
    <row r="88" spans="1:96" ht="3.95" customHeight="1">
      <c r="A88" s="32"/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7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3"/>
      <c r="BD88" s="161"/>
      <c r="BE88" s="78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234"/>
      <c r="BQ88" s="234"/>
      <c r="BR88" s="234"/>
      <c r="BS88" s="234"/>
      <c r="BT88" s="234"/>
      <c r="BU88" s="234"/>
      <c r="BV88" s="234"/>
      <c r="BW88" s="234"/>
      <c r="BX88" s="234"/>
      <c r="BY88" s="234"/>
      <c r="BZ88" s="234"/>
      <c r="CA88" s="234"/>
      <c r="CB88" s="234"/>
      <c r="CC88" s="234"/>
      <c r="CD88" s="234"/>
      <c r="CE88" s="234"/>
      <c r="CF88" s="234"/>
      <c r="CG88" s="234"/>
      <c r="CH88" s="234"/>
      <c r="CI88" s="234"/>
      <c r="CJ88" s="234"/>
      <c r="CK88" s="234"/>
      <c r="CL88" s="234"/>
      <c r="CM88" s="234"/>
      <c r="CN88" s="234"/>
      <c r="CO88" s="234"/>
      <c r="CP88" s="234"/>
      <c r="CQ88" s="260"/>
      <c r="CR88" s="32"/>
    </row>
    <row r="89" spans="1:96" ht="3.95" customHeight="1">
      <c r="A89" s="32"/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7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3"/>
      <c r="BD89" s="161"/>
      <c r="BE89" s="78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234"/>
      <c r="BQ89" s="234"/>
      <c r="BR89" s="234"/>
      <c r="BS89" s="234"/>
      <c r="BT89" s="234"/>
      <c r="BU89" s="234"/>
      <c r="BV89" s="234"/>
      <c r="BW89" s="234"/>
      <c r="BX89" s="234"/>
      <c r="BY89" s="234"/>
      <c r="BZ89" s="234"/>
      <c r="CA89" s="234"/>
      <c r="CB89" s="234"/>
      <c r="CC89" s="234"/>
      <c r="CD89" s="234"/>
      <c r="CE89" s="234"/>
      <c r="CF89" s="234"/>
      <c r="CG89" s="234"/>
      <c r="CH89" s="234"/>
      <c r="CI89" s="234"/>
      <c r="CJ89" s="234"/>
      <c r="CK89" s="234"/>
      <c r="CL89" s="234"/>
      <c r="CM89" s="234"/>
      <c r="CN89" s="234"/>
      <c r="CO89" s="234"/>
      <c r="CP89" s="234"/>
      <c r="CQ89" s="260"/>
      <c r="CR89" s="32"/>
    </row>
    <row r="90" spans="1:96" ht="3.95" customHeight="1">
      <c r="A90" s="32"/>
      <c r="B90" s="88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90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5"/>
      <c r="BD90" s="162"/>
      <c r="BE90" s="80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261"/>
      <c r="BQ90" s="261"/>
      <c r="BR90" s="261"/>
      <c r="BS90" s="261"/>
      <c r="BT90" s="261"/>
      <c r="BU90" s="261"/>
      <c r="BV90" s="261"/>
      <c r="BW90" s="261"/>
      <c r="BX90" s="261"/>
      <c r="BY90" s="261"/>
      <c r="BZ90" s="261"/>
      <c r="CA90" s="261"/>
      <c r="CB90" s="261"/>
      <c r="CC90" s="261"/>
      <c r="CD90" s="261"/>
      <c r="CE90" s="261"/>
      <c r="CF90" s="261"/>
      <c r="CG90" s="261"/>
      <c r="CH90" s="261"/>
      <c r="CI90" s="261"/>
      <c r="CJ90" s="261"/>
      <c r="CK90" s="261"/>
      <c r="CL90" s="261"/>
      <c r="CM90" s="261"/>
      <c r="CN90" s="261"/>
      <c r="CO90" s="261"/>
      <c r="CP90" s="261"/>
      <c r="CQ90" s="262"/>
      <c r="CR90" s="32"/>
    </row>
    <row r="91" spans="1:96" ht="3.95" customHeight="1">
      <c r="A91" s="3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5"/>
      <c r="Y91" s="5"/>
      <c r="Z91" s="5"/>
      <c r="AA91" s="5"/>
      <c r="AB91" s="5"/>
      <c r="AC91" s="5"/>
      <c r="AD91" s="5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D91" s="256" t="s">
        <v>55</v>
      </c>
      <c r="BE91" s="256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6"/>
      <c r="BZ91" s="256"/>
      <c r="CA91" s="256"/>
      <c r="CB91" s="256"/>
      <c r="CC91" s="256"/>
      <c r="CD91" s="256"/>
      <c r="CE91" s="256"/>
      <c r="CF91" s="256"/>
      <c r="CG91" s="256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32"/>
    </row>
    <row r="92" spans="1:96" ht="3.95" customHeight="1">
      <c r="A92" s="32"/>
      <c r="B92" s="172" t="s">
        <v>64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257"/>
      <c r="BX92" s="257"/>
      <c r="BY92" s="257"/>
      <c r="BZ92" s="257"/>
      <c r="CA92" s="257"/>
      <c r="CB92" s="257"/>
      <c r="CC92" s="257"/>
      <c r="CD92" s="257"/>
      <c r="CE92" s="257"/>
      <c r="CF92" s="257"/>
      <c r="CG92" s="257"/>
      <c r="CH92" s="257"/>
      <c r="CI92" s="257"/>
      <c r="CJ92" s="257"/>
      <c r="CK92" s="257"/>
      <c r="CL92" s="257"/>
      <c r="CM92" s="257"/>
      <c r="CN92" s="257"/>
      <c r="CO92" s="257"/>
      <c r="CP92" s="257"/>
      <c r="CQ92" s="257"/>
      <c r="CR92" s="32"/>
    </row>
    <row r="93" spans="1:96" ht="3.95" customHeight="1">
      <c r="A93" s="3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D93" s="257"/>
      <c r="BE93" s="257"/>
      <c r="BF93" s="257"/>
      <c r="BG93" s="257"/>
      <c r="BH93" s="257"/>
      <c r="BI93" s="257"/>
      <c r="BJ93" s="257"/>
      <c r="BK93" s="257"/>
      <c r="BL93" s="257"/>
      <c r="BM93" s="257"/>
      <c r="BN93" s="257"/>
      <c r="BO93" s="257"/>
      <c r="BP93" s="257"/>
      <c r="BQ93" s="257"/>
      <c r="BR93" s="257"/>
      <c r="BS93" s="257"/>
      <c r="BT93" s="257"/>
      <c r="BU93" s="257"/>
      <c r="BV93" s="257"/>
      <c r="BW93" s="257"/>
      <c r="BX93" s="257"/>
      <c r="BY93" s="257"/>
      <c r="BZ93" s="257"/>
      <c r="CA93" s="257"/>
      <c r="CB93" s="257"/>
      <c r="CC93" s="257"/>
      <c r="CD93" s="257"/>
      <c r="CE93" s="257"/>
      <c r="CF93" s="257"/>
      <c r="CG93" s="257"/>
      <c r="CH93" s="257"/>
      <c r="CI93" s="257"/>
      <c r="CJ93" s="257"/>
      <c r="CK93" s="257"/>
      <c r="CL93" s="257"/>
      <c r="CM93" s="257"/>
      <c r="CN93" s="257"/>
      <c r="CO93" s="257"/>
      <c r="CP93" s="257"/>
      <c r="CQ93" s="257"/>
      <c r="CR93" s="32"/>
    </row>
    <row r="94" spans="1:96" ht="3.95" customHeight="1">
      <c r="A94" s="32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32"/>
    </row>
    <row r="95" spans="1:96" ht="17.25" customHeight="1">
      <c r="A95" s="32"/>
      <c r="B95" s="174" t="s">
        <v>57</v>
      </c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7" t="s">
        <v>59</v>
      </c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8"/>
      <c r="BW95" s="178"/>
      <c r="BX95" s="178"/>
      <c r="BY95" s="179"/>
      <c r="BZ95" s="175" t="s">
        <v>60</v>
      </c>
      <c r="CA95" s="175"/>
      <c r="CB95" s="175"/>
      <c r="CC95" s="175"/>
      <c r="CD95" s="175"/>
      <c r="CE95" s="175" t="s">
        <v>61</v>
      </c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6"/>
      <c r="CR95" s="32"/>
    </row>
    <row r="96" spans="1:96" ht="17.25" customHeight="1">
      <c r="A96" s="32"/>
      <c r="B96" s="266">
        <v>45848</v>
      </c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8" t="s">
        <v>96</v>
      </c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  <c r="AX96" s="269"/>
      <c r="AY96" s="269"/>
      <c r="AZ96" s="269"/>
      <c r="BA96" s="269"/>
      <c r="BB96" s="269"/>
      <c r="BC96" s="269"/>
      <c r="BD96" s="269"/>
      <c r="BE96" s="269"/>
      <c r="BF96" s="269"/>
      <c r="BG96" s="269"/>
      <c r="BH96" s="269"/>
      <c r="BI96" s="269"/>
      <c r="BJ96" s="269"/>
      <c r="BK96" s="269"/>
      <c r="BL96" s="269"/>
      <c r="BM96" s="269"/>
      <c r="BN96" s="269"/>
      <c r="BO96" s="269"/>
      <c r="BP96" s="269"/>
      <c r="BQ96" s="269"/>
      <c r="BR96" s="269"/>
      <c r="BS96" s="269"/>
      <c r="BT96" s="269"/>
      <c r="BU96" s="269"/>
      <c r="BV96" s="269"/>
      <c r="BW96" s="269"/>
      <c r="BX96" s="269"/>
      <c r="BY96" s="270"/>
      <c r="BZ96" s="271">
        <v>10</v>
      </c>
      <c r="CA96" s="271"/>
      <c r="CB96" s="271"/>
      <c r="CC96" s="271"/>
      <c r="CD96" s="271"/>
      <c r="CE96" s="271">
        <v>10000</v>
      </c>
      <c r="CF96" s="271"/>
      <c r="CG96" s="271"/>
      <c r="CH96" s="271"/>
      <c r="CI96" s="271"/>
      <c r="CJ96" s="271"/>
      <c r="CK96" s="271"/>
      <c r="CL96" s="271"/>
      <c r="CM96" s="271"/>
      <c r="CN96" s="271"/>
      <c r="CO96" s="271"/>
      <c r="CP96" s="271"/>
      <c r="CQ96" s="272"/>
      <c r="CR96" s="32"/>
    </row>
    <row r="97" spans="1:96" ht="17.25" customHeight="1">
      <c r="A97" s="32"/>
      <c r="B97" s="263">
        <v>45858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9" t="s">
        <v>97</v>
      </c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1"/>
      <c r="BZ97" s="217">
        <v>8</v>
      </c>
      <c r="CA97" s="217"/>
      <c r="CB97" s="217"/>
      <c r="CC97" s="217"/>
      <c r="CD97" s="217"/>
      <c r="CE97" s="254">
        <v>5000</v>
      </c>
      <c r="CF97" s="254"/>
      <c r="CG97" s="254"/>
      <c r="CH97" s="254"/>
      <c r="CI97" s="254"/>
      <c r="CJ97" s="254"/>
      <c r="CK97" s="254"/>
      <c r="CL97" s="254"/>
      <c r="CM97" s="254"/>
      <c r="CN97" s="254"/>
      <c r="CO97" s="254"/>
      <c r="CP97" s="254"/>
      <c r="CQ97" s="255"/>
      <c r="CR97" s="32"/>
    </row>
    <row r="98" spans="1:96" ht="17.25" customHeight="1">
      <c r="A98" s="32"/>
      <c r="B98" s="263">
        <v>45869</v>
      </c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9" t="s">
        <v>98</v>
      </c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1"/>
      <c r="BZ98" s="217" t="s">
        <v>99</v>
      </c>
      <c r="CA98" s="217"/>
      <c r="CB98" s="217"/>
      <c r="CC98" s="217"/>
      <c r="CD98" s="217"/>
      <c r="CE98" s="254">
        <v>1000</v>
      </c>
      <c r="CF98" s="254"/>
      <c r="CG98" s="254"/>
      <c r="CH98" s="254"/>
      <c r="CI98" s="254"/>
      <c r="CJ98" s="254"/>
      <c r="CK98" s="254"/>
      <c r="CL98" s="254"/>
      <c r="CM98" s="254"/>
      <c r="CN98" s="254"/>
      <c r="CO98" s="254"/>
      <c r="CP98" s="254"/>
      <c r="CQ98" s="255"/>
      <c r="CR98" s="32"/>
    </row>
    <row r="99" spans="1:96" ht="17.25" customHeight="1">
      <c r="A99" s="32"/>
      <c r="B99" s="263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9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1"/>
      <c r="BZ99" s="217"/>
      <c r="CA99" s="217"/>
      <c r="CB99" s="217"/>
      <c r="CC99" s="217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8"/>
      <c r="CR99" s="32"/>
    </row>
    <row r="100" spans="1:96" ht="17.25" customHeight="1">
      <c r="A100" s="32"/>
      <c r="B100" s="263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9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1"/>
      <c r="BZ100" s="217"/>
      <c r="CA100" s="217"/>
      <c r="CB100" s="217"/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8"/>
      <c r="CR100" s="32"/>
    </row>
    <row r="101" spans="1:96" ht="17.25" customHeight="1">
      <c r="A101" s="32"/>
      <c r="B101" s="263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9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1"/>
      <c r="BZ101" s="217"/>
      <c r="CA101" s="217"/>
      <c r="CB101" s="217"/>
      <c r="CC101" s="217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8"/>
      <c r="CR101" s="32"/>
    </row>
    <row r="102" spans="1:96" ht="17.25" customHeight="1">
      <c r="A102" s="32"/>
      <c r="B102" s="263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9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1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8"/>
      <c r="CR102" s="32"/>
    </row>
    <row r="103" spans="1:96" ht="17.25" customHeight="1">
      <c r="A103" s="32"/>
      <c r="B103" s="263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9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1"/>
      <c r="BZ103" s="217"/>
      <c r="CA103" s="217"/>
      <c r="CB103" s="217"/>
      <c r="CC103" s="217"/>
      <c r="CD103" s="217"/>
      <c r="CE103" s="217"/>
      <c r="CF103" s="217"/>
      <c r="CG103" s="217"/>
      <c r="CH103" s="217"/>
      <c r="CI103" s="217"/>
      <c r="CJ103" s="217"/>
      <c r="CK103" s="217"/>
      <c r="CL103" s="217"/>
      <c r="CM103" s="217"/>
      <c r="CN103" s="217"/>
      <c r="CO103" s="217"/>
      <c r="CP103" s="217"/>
      <c r="CQ103" s="218"/>
      <c r="CR103" s="32"/>
    </row>
    <row r="104" spans="1:96" ht="17.25" customHeight="1">
      <c r="A104" s="32"/>
      <c r="B104" s="263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9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1"/>
      <c r="BZ104" s="217"/>
      <c r="CA104" s="217"/>
      <c r="CB104" s="217"/>
      <c r="CC104" s="217"/>
      <c r="CD104" s="217"/>
      <c r="CE104" s="217"/>
      <c r="CF104" s="217"/>
      <c r="CG104" s="217"/>
      <c r="CH104" s="217"/>
      <c r="CI104" s="217"/>
      <c r="CJ104" s="217"/>
      <c r="CK104" s="217"/>
      <c r="CL104" s="217"/>
      <c r="CM104" s="217"/>
      <c r="CN104" s="217"/>
      <c r="CO104" s="217"/>
      <c r="CP104" s="217"/>
      <c r="CQ104" s="218"/>
      <c r="CR104" s="32"/>
    </row>
    <row r="105" spans="1:96" ht="17.25" customHeight="1">
      <c r="A105" s="32"/>
      <c r="B105" s="263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9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1"/>
      <c r="BZ105" s="217"/>
      <c r="CA105" s="217"/>
      <c r="CB105" s="217"/>
      <c r="CC105" s="217"/>
      <c r="CD105" s="217"/>
      <c r="CE105" s="217"/>
      <c r="CF105" s="217"/>
      <c r="CG105" s="217"/>
      <c r="CH105" s="217"/>
      <c r="CI105" s="217"/>
      <c r="CJ105" s="217"/>
      <c r="CK105" s="217"/>
      <c r="CL105" s="217"/>
      <c r="CM105" s="217"/>
      <c r="CN105" s="217"/>
      <c r="CO105" s="217"/>
      <c r="CP105" s="217"/>
      <c r="CQ105" s="218"/>
      <c r="CR105" s="32"/>
    </row>
    <row r="106" spans="1:96" ht="17.25" customHeight="1">
      <c r="A106" s="32"/>
      <c r="B106" s="263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9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1"/>
      <c r="BZ106" s="217"/>
      <c r="CA106" s="217"/>
      <c r="CB106" s="217"/>
      <c r="CC106" s="217"/>
      <c r="CD106" s="217"/>
      <c r="CE106" s="217"/>
      <c r="CF106" s="217"/>
      <c r="CG106" s="217"/>
      <c r="CH106" s="217"/>
      <c r="CI106" s="217"/>
      <c r="CJ106" s="217"/>
      <c r="CK106" s="217"/>
      <c r="CL106" s="217"/>
      <c r="CM106" s="217"/>
      <c r="CN106" s="217"/>
      <c r="CO106" s="217"/>
      <c r="CP106" s="217"/>
      <c r="CQ106" s="218"/>
      <c r="CR106" s="32"/>
    </row>
    <row r="107" spans="1:96" ht="17.25" customHeight="1">
      <c r="A107" s="32"/>
      <c r="B107" s="263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9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1"/>
      <c r="BZ107" s="217"/>
      <c r="CA107" s="217"/>
      <c r="CB107" s="217"/>
      <c r="CC107" s="217"/>
      <c r="CD107" s="217"/>
      <c r="CE107" s="217"/>
      <c r="CF107" s="217"/>
      <c r="CG107" s="217"/>
      <c r="CH107" s="217"/>
      <c r="CI107" s="217"/>
      <c r="CJ107" s="217"/>
      <c r="CK107" s="217"/>
      <c r="CL107" s="217"/>
      <c r="CM107" s="217"/>
      <c r="CN107" s="217"/>
      <c r="CO107" s="217"/>
      <c r="CP107" s="217"/>
      <c r="CQ107" s="218"/>
      <c r="CR107" s="32"/>
    </row>
    <row r="108" spans="1:96" ht="17.25" customHeight="1">
      <c r="A108" s="32"/>
      <c r="B108" s="263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9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1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8"/>
      <c r="CR108" s="32"/>
    </row>
    <row r="109" spans="1:96" ht="17.25" customHeight="1">
      <c r="A109" s="32"/>
      <c r="B109" s="263"/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9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1"/>
      <c r="BZ109" s="217"/>
      <c r="CA109" s="217"/>
      <c r="CB109" s="217"/>
      <c r="CC109" s="217"/>
      <c r="CD109" s="217"/>
      <c r="CE109" s="217"/>
      <c r="CF109" s="217"/>
      <c r="CG109" s="217"/>
      <c r="CH109" s="217"/>
      <c r="CI109" s="217"/>
      <c r="CJ109" s="217"/>
      <c r="CK109" s="217"/>
      <c r="CL109" s="217"/>
      <c r="CM109" s="217"/>
      <c r="CN109" s="217"/>
      <c r="CO109" s="217"/>
      <c r="CP109" s="217"/>
      <c r="CQ109" s="218"/>
      <c r="CR109" s="32"/>
    </row>
    <row r="110" spans="1:96" ht="17.25" customHeight="1">
      <c r="A110" s="32"/>
      <c r="B110" s="263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9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1"/>
      <c r="BZ110" s="217"/>
      <c r="CA110" s="217"/>
      <c r="CB110" s="217"/>
      <c r="CC110" s="217"/>
      <c r="CD110" s="217"/>
      <c r="CE110" s="217"/>
      <c r="CF110" s="217"/>
      <c r="CG110" s="217"/>
      <c r="CH110" s="217"/>
      <c r="CI110" s="217"/>
      <c r="CJ110" s="217"/>
      <c r="CK110" s="217"/>
      <c r="CL110" s="217"/>
      <c r="CM110" s="217"/>
      <c r="CN110" s="217"/>
      <c r="CO110" s="217"/>
      <c r="CP110" s="217"/>
      <c r="CQ110" s="218"/>
      <c r="CR110" s="32"/>
    </row>
    <row r="111" spans="1:96" ht="17.25" customHeight="1">
      <c r="A111" s="32"/>
      <c r="B111" s="263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9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1"/>
      <c r="BZ111" s="217"/>
      <c r="CA111" s="217"/>
      <c r="CB111" s="217"/>
      <c r="CC111" s="217"/>
      <c r="CD111" s="217"/>
      <c r="CE111" s="217"/>
      <c r="CF111" s="217"/>
      <c r="CG111" s="217"/>
      <c r="CH111" s="217"/>
      <c r="CI111" s="217"/>
      <c r="CJ111" s="217"/>
      <c r="CK111" s="217"/>
      <c r="CL111" s="217"/>
      <c r="CM111" s="217"/>
      <c r="CN111" s="217"/>
      <c r="CO111" s="217"/>
      <c r="CP111" s="217"/>
      <c r="CQ111" s="218"/>
      <c r="CR111" s="32"/>
    </row>
    <row r="112" spans="1:96" ht="17.25" customHeight="1">
      <c r="A112" s="32"/>
      <c r="B112" s="264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2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/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/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/>
      <c r="BT112" s="223"/>
      <c r="BU112" s="223"/>
      <c r="BV112" s="223"/>
      <c r="BW112" s="223"/>
      <c r="BX112" s="223"/>
      <c r="BY112" s="224"/>
      <c r="BZ112" s="225"/>
      <c r="CA112" s="225"/>
      <c r="CB112" s="225"/>
      <c r="CC112" s="225"/>
      <c r="CD112" s="225"/>
      <c r="CE112" s="225"/>
      <c r="CF112" s="225"/>
      <c r="CG112" s="225"/>
      <c r="CH112" s="225"/>
      <c r="CI112" s="225"/>
      <c r="CJ112" s="225"/>
      <c r="CK112" s="225"/>
      <c r="CL112" s="225"/>
      <c r="CM112" s="225"/>
      <c r="CN112" s="225"/>
      <c r="CO112" s="225"/>
      <c r="CP112" s="225"/>
      <c r="CQ112" s="226"/>
      <c r="CR112" s="32"/>
    </row>
    <row r="113" spans="1:96" ht="17.25" customHeight="1">
      <c r="A113" s="32"/>
      <c r="B113" s="185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95" t="s">
        <v>62</v>
      </c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7">
        <f>SUM(CE96:CQ112)</f>
        <v>16000</v>
      </c>
      <c r="CA113" s="178"/>
      <c r="CB113" s="178"/>
      <c r="CC113" s="178"/>
      <c r="CD113" s="178"/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98"/>
      <c r="CR113" s="32"/>
    </row>
    <row r="114" spans="1:96" ht="17.25" customHeight="1">
      <c r="A114" s="32"/>
      <c r="B114" s="265" t="s">
        <v>65</v>
      </c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  <c r="CH114" s="265"/>
      <c r="CI114" s="265"/>
      <c r="CJ114" s="265"/>
      <c r="CK114" s="265"/>
      <c r="CL114" s="265"/>
      <c r="CM114" s="265"/>
      <c r="CN114" s="265"/>
      <c r="CO114" s="265"/>
      <c r="CP114" s="265"/>
      <c r="CQ114" s="265"/>
      <c r="CR114" s="32"/>
    </row>
    <row r="115" spans="1:96" ht="5.0999999999999996" customHeight="1">
      <c r="BD115" s="1"/>
      <c r="BE115" s="1"/>
      <c r="BF115" s="1"/>
      <c r="BG115" s="1"/>
      <c r="BH115" s="1"/>
      <c r="BI115" s="1"/>
    </row>
    <row r="116" spans="1:96" ht="5.0999999999999996" customHeight="1">
      <c r="BD116" s="1"/>
      <c r="BE116" s="1"/>
      <c r="BF116" s="1"/>
      <c r="BG116" s="1"/>
      <c r="BH116" s="1"/>
      <c r="BI116" s="1"/>
    </row>
    <row r="117" spans="1:96" ht="5.0999999999999996" customHeight="1">
      <c r="BD117" s="1"/>
      <c r="BE117" s="1"/>
      <c r="BF117" s="1"/>
      <c r="BG117" s="1"/>
      <c r="BH117" s="1"/>
      <c r="BI117" s="1"/>
    </row>
    <row r="118" spans="1:96" ht="5.0999999999999996" customHeight="1"/>
    <row r="119" spans="1:96" ht="5.0999999999999996" customHeight="1"/>
    <row r="120" spans="1:96" ht="5.0999999999999996" customHeight="1"/>
    <row r="121" spans="1:96" ht="5.0999999999999996" customHeight="1"/>
    <row r="122" spans="1:96" ht="5.0999999999999996" customHeight="1"/>
    <row r="123" spans="1:96" ht="5.0999999999999996" customHeight="1"/>
    <row r="124" spans="1:96" ht="5.0999999999999996" customHeight="1"/>
    <row r="125" spans="1:96" ht="5.0999999999999996" customHeight="1"/>
    <row r="126" spans="1:96" ht="5.0999999999999996" customHeight="1"/>
    <row r="127" spans="1:96" ht="5.0999999999999996" customHeight="1"/>
    <row r="128" spans="1:96" ht="5.0999999999999996" customHeight="1"/>
    <row r="129" s="2" customFormat="1" ht="5.0999999999999996" customHeight="1"/>
    <row r="130" s="2" customFormat="1" ht="5.0999999999999996" customHeight="1"/>
    <row r="131" s="2" customFormat="1" ht="5.0999999999999996" customHeight="1"/>
    <row r="132" s="2" customFormat="1" ht="5.0999999999999996" customHeight="1"/>
    <row r="133" s="2" customFormat="1" ht="5.0999999999999996" customHeight="1"/>
    <row r="134" s="2" customFormat="1" ht="5.0999999999999996" customHeight="1"/>
    <row r="135" s="2" customFormat="1" ht="5.0999999999999996" customHeight="1"/>
    <row r="136" s="2" customFormat="1" ht="5.0999999999999996" customHeight="1"/>
    <row r="137" s="2" customFormat="1" ht="5.0999999999999996" customHeight="1"/>
    <row r="138" s="2" customFormat="1" ht="5.0999999999999996" customHeight="1"/>
    <row r="139" s="2" customFormat="1" ht="5.0999999999999996" customHeight="1"/>
    <row r="140" s="2" customFormat="1" ht="5.0999999999999996" customHeight="1"/>
    <row r="141" s="2" customFormat="1" ht="5.0999999999999996" customHeight="1"/>
    <row r="142" s="2" customFormat="1" ht="5.0999999999999996" customHeight="1"/>
    <row r="143" s="2" customFormat="1" ht="5.0999999999999996" customHeight="1"/>
    <row r="144" s="2" customFormat="1" ht="5.0999999999999996" customHeight="1"/>
    <row r="145" s="2" customFormat="1" ht="5.0999999999999996" customHeight="1"/>
    <row r="146" s="2" customFormat="1" ht="5.0999999999999996" customHeight="1"/>
    <row r="147" s="2" customFormat="1" ht="5.0999999999999996" customHeight="1"/>
    <row r="148" s="2" customFormat="1" ht="5.0999999999999996" customHeight="1"/>
    <row r="149" s="2" customFormat="1" ht="5.0999999999999996" customHeight="1"/>
    <row r="150" s="2" customFormat="1" ht="5.0999999999999996" customHeight="1"/>
    <row r="151" s="2" customFormat="1" ht="5.0999999999999996" customHeight="1"/>
    <row r="152" s="2" customFormat="1" ht="5.0999999999999996" customHeight="1"/>
    <row r="153" s="2" customFormat="1" ht="5.0999999999999996" customHeight="1"/>
    <row r="154" s="2" customFormat="1" ht="5.0999999999999996" customHeight="1"/>
    <row r="155" s="2" customFormat="1" ht="5.0999999999999996" customHeight="1"/>
    <row r="156" s="2" customFormat="1" ht="5.0999999999999996" customHeight="1"/>
    <row r="157" s="2" customFormat="1" ht="5.0999999999999996" customHeight="1"/>
    <row r="158" s="2" customFormat="1" ht="5.0999999999999996" customHeight="1"/>
    <row r="159" s="2" customFormat="1" ht="5.0999999999999996" customHeight="1"/>
    <row r="160" s="2" customFormat="1" ht="5.0999999999999996" customHeight="1"/>
    <row r="161" s="2" customFormat="1" ht="5.0999999999999996" customHeight="1"/>
    <row r="162" s="2" customFormat="1" ht="5.0999999999999996" customHeight="1"/>
    <row r="163" s="2" customFormat="1" ht="5.0999999999999996" customHeight="1"/>
    <row r="164" s="2" customFormat="1" ht="5.0999999999999996" customHeight="1"/>
    <row r="165" s="2" customFormat="1" ht="5.0999999999999996" customHeight="1"/>
    <row r="166" s="2" customFormat="1" ht="5.0999999999999996" customHeight="1"/>
    <row r="167" s="2" customFormat="1" ht="5.0999999999999996" customHeight="1"/>
    <row r="168" s="2" customFormat="1" ht="5.0999999999999996" customHeight="1"/>
    <row r="169" s="2" customFormat="1" ht="5.0999999999999996" customHeight="1"/>
    <row r="170" s="2" customFormat="1" ht="5.0999999999999996" customHeight="1"/>
    <row r="171" s="2" customFormat="1" ht="5.0999999999999996" customHeight="1"/>
    <row r="172" s="2" customFormat="1" ht="5.0999999999999996" customHeight="1"/>
    <row r="173" s="2" customFormat="1" ht="5.0999999999999996" customHeight="1"/>
    <row r="174" s="2" customFormat="1" ht="5.0999999999999996" customHeight="1"/>
    <row r="175" s="2" customFormat="1" ht="5.0999999999999996" customHeight="1"/>
    <row r="176" s="2" customFormat="1" ht="5.0999999999999996" customHeight="1"/>
    <row r="177" spans="30:36" ht="5.0999999999999996" customHeight="1"/>
    <row r="178" spans="30:36" ht="5.0999999999999996" customHeight="1"/>
    <row r="179" spans="30:36" ht="5.0999999999999996" customHeight="1"/>
    <row r="180" spans="30:36" ht="5.0999999999999996" customHeight="1"/>
    <row r="181" spans="30:36" ht="5.0999999999999996" customHeight="1"/>
    <row r="182" spans="30:36" ht="5.0999999999999996" customHeight="1"/>
    <row r="183" spans="30:36" ht="5.0999999999999996" customHeight="1"/>
    <row r="184" spans="30:36" ht="5.0999999999999996" customHeight="1"/>
    <row r="185" spans="30:36" ht="5.0999999999999996" customHeight="1"/>
    <row r="186" spans="30:36" ht="5.0999999999999996" customHeight="1"/>
    <row r="187" spans="30:36" ht="5.0999999999999996" customHeight="1"/>
    <row r="188" spans="30:36" ht="5.0999999999999996" customHeight="1"/>
    <row r="189" spans="30:36" ht="5.0999999999999996" customHeight="1"/>
    <row r="190" spans="30:36" ht="5.0999999999999996" customHeight="1"/>
    <row r="191" spans="30:36" ht="5.0999999999999996" customHeight="1">
      <c r="AD191" s="17"/>
      <c r="AE191" s="18"/>
      <c r="AF191" s="18"/>
      <c r="AG191" s="18"/>
      <c r="AH191" s="18"/>
      <c r="AI191" s="18"/>
      <c r="AJ191" s="18"/>
    </row>
    <row r="192" spans="30:36" ht="5.0999999999999996" customHeight="1">
      <c r="AD192" s="3"/>
      <c r="AE192" s="9"/>
      <c r="AF192" s="9"/>
      <c r="AG192" s="9"/>
      <c r="AH192" s="9"/>
      <c r="AI192" s="9"/>
      <c r="AJ192" s="9"/>
    </row>
    <row r="193" spans="30:36" ht="5.0999999999999996" customHeight="1"/>
    <row r="194" spans="30:36" ht="5.0999999999999996" customHeight="1">
      <c r="AD194" s="19"/>
      <c r="AE194" s="70">
        <f>AE199+AE204</f>
        <v>0</v>
      </c>
      <c r="AF194" s="70"/>
      <c r="AG194" s="70"/>
      <c r="AH194" s="70"/>
      <c r="AI194" s="70"/>
      <c r="AJ194" s="70"/>
    </row>
    <row r="195" spans="30:36" ht="5.0999999999999996" customHeight="1"/>
    <row r="196" spans="30:36" ht="5.0999999999999996" customHeight="1"/>
    <row r="197" spans="30:36" ht="5.0999999999999996" customHeight="1"/>
    <row r="198" spans="30:36" ht="5.0999999999999996" customHeight="1"/>
    <row r="199" spans="30:36" ht="5.0999999999999996" customHeight="1"/>
    <row r="200" spans="30:36" ht="5.0999999999999996" customHeight="1"/>
    <row r="201" spans="30:36" ht="5.0999999999999996" customHeight="1"/>
    <row r="202" spans="30:36" ht="5.0999999999999996" customHeight="1"/>
    <row r="203" spans="30:36" ht="5.0999999999999996" customHeight="1"/>
    <row r="204" spans="30:36" ht="5.0999999999999996" customHeight="1"/>
    <row r="205" spans="30:36" ht="5.0999999999999996" customHeight="1"/>
    <row r="206" spans="30:36" ht="5.0999999999999996" customHeight="1"/>
    <row r="207" spans="30:36" ht="5.0999999999999996" customHeight="1"/>
    <row r="208" spans="30:36" ht="5.0999999999999996" customHeight="1"/>
    <row r="209" s="2" customFormat="1" ht="5.0999999999999996" customHeight="1"/>
    <row r="210" s="2" customFormat="1" ht="5.0999999999999996" customHeight="1"/>
    <row r="211" s="2" customFormat="1" ht="5.0999999999999996" customHeight="1"/>
    <row r="212" s="2" customFormat="1" ht="5.0999999999999996" customHeight="1"/>
    <row r="213" s="2" customFormat="1" ht="5.0999999999999996" customHeight="1"/>
    <row r="214" s="2" customFormat="1" ht="5.0999999999999996" customHeight="1"/>
    <row r="215" s="2" customFormat="1" ht="5.0999999999999996" customHeight="1"/>
    <row r="216" s="2" customFormat="1" ht="5.0999999999999996" customHeight="1"/>
    <row r="217" s="2" customFormat="1" ht="5.0999999999999996" customHeight="1"/>
    <row r="218" s="2" customFormat="1" ht="5.0999999999999996" customHeight="1"/>
    <row r="219" s="2" customFormat="1" ht="5.0999999999999996" customHeight="1"/>
    <row r="220" s="2" customFormat="1" ht="5.0999999999999996" customHeight="1"/>
    <row r="221" s="2" customFormat="1" ht="5.0999999999999996" customHeight="1"/>
    <row r="222" s="2" customFormat="1" ht="5.0999999999999996" customHeight="1"/>
    <row r="223" s="2" customFormat="1" ht="5.0999999999999996" customHeight="1"/>
    <row r="224" s="2" customFormat="1" ht="5.0999999999999996" customHeight="1"/>
    <row r="225" s="2" customFormat="1" ht="5.0999999999999996" customHeight="1"/>
    <row r="226" s="2" customFormat="1" ht="5.0999999999999996" customHeight="1"/>
    <row r="227" s="2" customFormat="1" ht="5.0999999999999996" customHeight="1"/>
    <row r="228" s="2" customFormat="1" ht="5.0999999999999996" customHeight="1"/>
    <row r="229" s="2" customFormat="1" ht="5.0999999999999996" customHeight="1"/>
    <row r="230" s="2" customFormat="1" ht="5.0999999999999996" customHeight="1"/>
    <row r="231" s="2" customFormat="1" ht="5.0999999999999996" customHeight="1"/>
    <row r="232" s="2" customFormat="1" ht="5.0999999999999996" customHeight="1"/>
    <row r="233" s="2" customFormat="1" ht="5.0999999999999996" customHeight="1"/>
    <row r="234" s="2" customFormat="1" ht="5.0999999999999996" customHeight="1"/>
    <row r="235" s="2" customFormat="1" ht="5.0999999999999996" customHeight="1"/>
    <row r="236" s="2" customFormat="1" ht="5.0999999999999996" customHeight="1"/>
    <row r="237" s="2" customFormat="1" ht="5.0999999999999996" customHeight="1"/>
    <row r="238" s="2" customFormat="1" ht="5.0999999999999996" customHeight="1"/>
    <row r="239" s="2" customFormat="1" ht="5.0999999999999996" customHeight="1"/>
    <row r="240" s="2" customFormat="1" ht="5.0999999999999996" customHeight="1"/>
    <row r="241" s="2" customFormat="1" ht="5.0999999999999996" customHeight="1"/>
    <row r="242" s="2" customFormat="1" ht="5.0999999999999996" customHeight="1"/>
    <row r="243" s="2" customFormat="1" ht="5.0999999999999996" customHeight="1"/>
    <row r="244" s="2" customFormat="1" ht="5.0999999999999996" customHeight="1"/>
    <row r="245" s="2" customFormat="1" ht="5.0999999999999996" customHeight="1"/>
    <row r="246" s="2" customFormat="1" ht="5.0999999999999996" customHeight="1"/>
    <row r="247" s="2" customFormat="1" ht="5.0999999999999996" customHeight="1"/>
    <row r="248" s="2" customFormat="1" ht="5.0999999999999996" customHeight="1"/>
    <row r="249" s="2" customFormat="1" ht="5.0999999999999996" customHeight="1"/>
    <row r="250" s="2" customFormat="1" ht="5.0999999999999996" customHeight="1"/>
    <row r="251" s="2" customFormat="1" ht="5.0999999999999996" customHeight="1"/>
    <row r="252" s="2" customFormat="1" ht="5.0999999999999996" customHeight="1"/>
    <row r="253" s="2" customFormat="1" ht="5.0999999999999996" customHeight="1"/>
    <row r="254" s="2" customFormat="1" ht="5.0999999999999996" customHeight="1"/>
    <row r="255" s="2" customFormat="1" ht="5.0999999999999996" customHeight="1"/>
    <row r="256" s="2" customFormat="1" ht="5.0999999999999996" customHeight="1"/>
    <row r="257" s="2" customFormat="1" ht="5.0999999999999996" customHeight="1"/>
    <row r="258" s="2" customFormat="1" ht="5.0999999999999996" customHeight="1"/>
    <row r="259" s="2" customFormat="1" ht="5.0999999999999996" customHeight="1"/>
    <row r="260" s="2" customFormat="1" ht="5.0999999999999996" customHeight="1"/>
    <row r="261" s="2" customFormat="1" ht="5.0999999999999996" customHeight="1"/>
    <row r="262" s="2" customFormat="1" ht="5.0999999999999996" customHeight="1"/>
    <row r="263" s="2" customFormat="1" ht="5.0999999999999996" customHeight="1"/>
    <row r="264" s="2" customFormat="1" ht="5.0999999999999996" customHeight="1"/>
    <row r="265" s="2" customFormat="1" ht="5.0999999999999996" customHeight="1"/>
    <row r="266" s="2" customFormat="1" ht="5.0999999999999996" customHeight="1"/>
    <row r="267" s="2" customFormat="1" ht="5.0999999999999996" customHeight="1"/>
    <row r="268" s="2" customFormat="1" ht="5.0999999999999996" customHeight="1"/>
    <row r="269" s="2" customFormat="1" ht="5.0999999999999996" customHeight="1"/>
    <row r="270" s="2" customFormat="1" ht="5.0999999999999996" customHeight="1"/>
    <row r="271" s="2" customFormat="1" ht="5.0999999999999996" customHeight="1"/>
    <row r="272" s="2" customFormat="1" ht="5.0999999999999996" customHeight="1"/>
    <row r="273" s="2" customFormat="1" ht="5.0999999999999996" customHeight="1"/>
    <row r="274" s="2" customFormat="1" ht="5.0999999999999996" customHeight="1"/>
    <row r="275" s="2" customFormat="1" ht="5.0999999999999996" customHeight="1"/>
    <row r="276" s="2" customFormat="1" ht="5.0999999999999996" customHeight="1"/>
    <row r="277" s="2" customFormat="1" ht="5.0999999999999996" customHeight="1"/>
    <row r="278" s="2" customFormat="1" ht="5.0999999999999996" customHeight="1"/>
    <row r="279" s="2" customFormat="1" ht="5.0999999999999996" customHeight="1"/>
    <row r="280" s="2" customFormat="1" ht="5.0999999999999996" customHeight="1"/>
    <row r="281" s="2" customFormat="1" ht="5.0999999999999996" customHeight="1"/>
    <row r="282" s="2" customFormat="1" ht="5.0999999999999996" customHeight="1"/>
    <row r="283" s="2" customFormat="1" ht="5.0999999999999996" customHeight="1"/>
    <row r="284" s="2" customFormat="1" ht="5.0999999999999996" customHeight="1"/>
    <row r="285" s="2" customFormat="1" ht="5.0999999999999996" customHeight="1"/>
    <row r="286" s="2" customFormat="1" ht="5.0999999999999996" customHeight="1"/>
    <row r="287" s="2" customFormat="1" ht="5.0999999999999996" customHeight="1"/>
    <row r="288" s="2" customFormat="1" ht="5.0999999999999996" customHeight="1"/>
    <row r="289" s="2" customFormat="1" ht="5.0999999999999996" customHeight="1"/>
    <row r="290" s="2" customFormat="1" ht="5.0999999999999996" customHeight="1"/>
    <row r="291" s="2" customFormat="1" ht="5.0999999999999996" customHeight="1"/>
    <row r="292" s="2" customFormat="1" ht="5.0999999999999996" customHeight="1"/>
    <row r="293" s="2" customFormat="1" ht="5.0999999999999996" customHeight="1"/>
    <row r="294" s="2" customFormat="1" ht="5.0999999999999996" customHeight="1"/>
    <row r="295" s="2" customFormat="1" ht="5.0999999999999996" customHeight="1"/>
    <row r="296" s="2" customFormat="1" ht="5.0999999999999996" customHeight="1"/>
    <row r="297" s="2" customFormat="1" ht="5.0999999999999996" customHeight="1"/>
    <row r="298" s="2" customFormat="1" ht="5.0999999999999996" customHeight="1"/>
    <row r="299" s="2" customFormat="1" ht="5.0999999999999996" customHeight="1"/>
    <row r="300" s="2" customFormat="1" ht="5.0999999999999996" customHeight="1"/>
    <row r="301" s="2" customFormat="1" ht="5.0999999999999996" customHeight="1"/>
    <row r="302" s="2" customFormat="1" ht="5.0999999999999996" customHeight="1"/>
    <row r="303" s="2" customFormat="1" ht="5.0999999999999996" customHeight="1"/>
    <row r="304" s="2" customFormat="1" ht="5.0999999999999996" customHeight="1"/>
    <row r="305" s="2" customFormat="1" ht="5.0999999999999996" customHeight="1"/>
    <row r="306" s="2" customFormat="1" ht="5.0999999999999996" customHeight="1"/>
    <row r="307" s="2" customFormat="1" ht="5.0999999999999996" customHeight="1"/>
    <row r="308" s="2" customFormat="1" ht="5.0999999999999996" customHeight="1"/>
    <row r="309" s="2" customFormat="1" ht="5.0999999999999996" customHeight="1"/>
    <row r="310" s="2" customFormat="1" ht="5.0999999999999996" customHeight="1"/>
    <row r="311" s="2" customFormat="1" ht="5.0999999999999996" customHeight="1"/>
    <row r="312" s="2" customFormat="1" ht="5.0999999999999996" customHeight="1"/>
    <row r="313" s="2" customFormat="1" ht="5.0999999999999996" customHeight="1"/>
    <row r="314" s="2" customFormat="1" ht="5.0999999999999996" customHeight="1"/>
    <row r="315" s="2" customFormat="1" ht="5.0999999999999996" customHeight="1"/>
    <row r="316" s="2" customFormat="1" ht="5.0999999999999996" customHeight="1"/>
    <row r="317" s="2" customFormat="1" ht="5.0999999999999996" customHeight="1"/>
    <row r="318" s="2" customFormat="1" ht="5.0999999999999996" customHeight="1"/>
    <row r="319" s="2" customFormat="1" ht="5.0999999999999996" customHeight="1"/>
    <row r="320" s="2" customFormat="1" ht="5.0999999999999996" customHeight="1"/>
    <row r="321" s="2" customFormat="1" ht="5.0999999999999996" customHeight="1"/>
    <row r="322" s="2" customFormat="1" ht="5.0999999999999996" customHeight="1"/>
    <row r="323" s="2" customFormat="1" ht="5.0999999999999996" customHeight="1"/>
    <row r="324" s="2" customFormat="1" ht="5.0999999999999996" customHeight="1"/>
    <row r="325" s="2" customFormat="1" ht="5.0999999999999996" customHeight="1"/>
    <row r="326" s="2" customFormat="1" ht="5.0999999999999996" customHeight="1"/>
    <row r="327" s="2" customFormat="1" ht="5.0999999999999996" customHeight="1"/>
    <row r="328" s="2" customFormat="1" ht="5.0999999999999996" customHeight="1"/>
    <row r="329" s="2" customFormat="1" ht="5.0999999999999996" customHeight="1"/>
    <row r="330" s="2" customFormat="1" ht="5.0999999999999996" customHeight="1"/>
    <row r="331" s="2" customFormat="1" ht="5.0999999999999996" customHeight="1"/>
    <row r="332" s="2" customFormat="1" ht="5.0999999999999996" customHeight="1"/>
    <row r="333" s="2" customFormat="1" ht="5.0999999999999996" customHeight="1"/>
    <row r="334" s="2" customFormat="1" ht="5.0999999999999996" customHeight="1"/>
    <row r="335" s="2" customFormat="1" ht="5.0999999999999996" customHeight="1"/>
    <row r="336" s="2" customFormat="1" ht="5.0999999999999996" customHeight="1"/>
    <row r="337" s="2" customFormat="1" ht="5.0999999999999996" customHeight="1"/>
    <row r="338" s="2" customFormat="1" ht="5.0999999999999996" customHeight="1"/>
    <row r="339" s="2" customFormat="1" ht="5.0999999999999996" customHeight="1"/>
    <row r="340" s="2" customFormat="1" ht="5.0999999999999996" customHeight="1"/>
    <row r="341" s="2" customFormat="1" ht="5.0999999999999996" customHeight="1"/>
    <row r="342" s="2" customFormat="1" ht="5.0999999999999996" customHeight="1"/>
    <row r="343" s="2" customFormat="1" ht="5.0999999999999996" customHeight="1"/>
    <row r="344" s="2" customFormat="1" ht="5.0999999999999996" customHeight="1"/>
    <row r="345" s="2" customFormat="1" ht="5.0999999999999996" customHeight="1"/>
    <row r="346" s="2" customFormat="1" ht="5.0999999999999996" customHeight="1"/>
    <row r="347" s="2" customFormat="1" ht="5.0999999999999996" customHeight="1"/>
    <row r="348" s="2" customFormat="1" ht="5.0999999999999996" customHeight="1"/>
    <row r="349" s="2" customFormat="1" ht="5.0999999999999996" customHeight="1"/>
    <row r="350" s="2" customFormat="1" ht="5.0999999999999996" customHeight="1"/>
    <row r="351" s="2" customFormat="1" ht="5.0999999999999996" customHeight="1"/>
    <row r="352" s="2" customFormat="1" ht="5.0999999999999996" customHeight="1"/>
    <row r="353" s="2" customFormat="1" ht="5.0999999999999996" customHeight="1"/>
    <row r="354" s="2" customFormat="1" ht="5.0999999999999996" customHeight="1"/>
    <row r="355" s="2" customFormat="1" ht="5.0999999999999996" customHeight="1"/>
    <row r="356" s="2" customFormat="1" ht="5.0999999999999996" customHeight="1"/>
    <row r="357" s="2" customFormat="1" ht="5.0999999999999996" customHeight="1"/>
    <row r="358" s="2" customFormat="1" ht="5.0999999999999996" customHeight="1"/>
    <row r="359" s="2" customFormat="1" ht="5.0999999999999996" customHeight="1"/>
    <row r="360" s="2" customFormat="1" ht="5.0999999999999996" customHeight="1"/>
    <row r="361" s="2" customFormat="1" ht="5.0999999999999996" customHeight="1"/>
    <row r="362" s="2" customFormat="1" ht="5.0999999999999996" customHeight="1"/>
    <row r="363" s="2" customFormat="1" ht="5.0999999999999996" customHeight="1"/>
    <row r="364" s="2" customFormat="1" ht="5.0999999999999996" customHeight="1"/>
    <row r="365" s="2" customFormat="1" ht="5.0999999999999996" customHeight="1"/>
    <row r="366" s="2" customFormat="1" ht="5.0999999999999996" customHeight="1"/>
    <row r="367" s="2" customFormat="1" ht="5.0999999999999996" customHeight="1"/>
    <row r="368" s="2" customFormat="1" ht="5.0999999999999996" customHeight="1"/>
    <row r="369" s="2" customFormat="1" ht="5.0999999999999996" customHeight="1"/>
  </sheetData>
  <sheetProtection formatRows="0" selectLockedCells="1" selectUnlockedCells="1"/>
  <mergeCells count="143">
    <mergeCell ref="AD15:CQ18"/>
    <mergeCell ref="BZ111:CD111"/>
    <mergeCell ref="CE111:CQ111"/>
    <mergeCell ref="B104:L104"/>
    <mergeCell ref="B105:L105"/>
    <mergeCell ref="B106:L106"/>
    <mergeCell ref="B107:L107"/>
    <mergeCell ref="B108:L108"/>
    <mergeCell ref="B109:L109"/>
    <mergeCell ref="BZ105:CD105"/>
    <mergeCell ref="CE105:CQ105"/>
    <mergeCell ref="M106:BY106"/>
    <mergeCell ref="BZ106:CD106"/>
    <mergeCell ref="CE106:CQ106"/>
    <mergeCell ref="M107:BY107"/>
    <mergeCell ref="BZ107:CD107"/>
    <mergeCell ref="CE107:CQ107"/>
    <mergeCell ref="M108:BY108"/>
    <mergeCell ref="BZ108:CD108"/>
    <mergeCell ref="CE108:CQ108"/>
    <mergeCell ref="M105:BY105"/>
    <mergeCell ref="M109:BY109"/>
    <mergeCell ref="BZ109:CD109"/>
    <mergeCell ref="CE109:CQ109"/>
    <mergeCell ref="B111:L111"/>
    <mergeCell ref="B112:L112"/>
    <mergeCell ref="B113:L113"/>
    <mergeCell ref="B114:CQ114"/>
    <mergeCell ref="B95:L95"/>
    <mergeCell ref="M95:BY95"/>
    <mergeCell ref="BZ95:CD95"/>
    <mergeCell ref="CE95:CQ95"/>
    <mergeCell ref="B96:L96"/>
    <mergeCell ref="M96:BY96"/>
    <mergeCell ref="BZ96:CD96"/>
    <mergeCell ref="CE96:CQ96"/>
    <mergeCell ref="B97:L97"/>
    <mergeCell ref="M97:BY97"/>
    <mergeCell ref="B98:L98"/>
    <mergeCell ref="B99:L99"/>
    <mergeCell ref="B100:L100"/>
    <mergeCell ref="BZ99:CD99"/>
    <mergeCell ref="CE99:CQ99"/>
    <mergeCell ref="M100:BY100"/>
    <mergeCell ref="B110:L110"/>
    <mergeCell ref="B101:L101"/>
    <mergeCell ref="B102:L102"/>
    <mergeCell ref="B103:L103"/>
    <mergeCell ref="CE97:CQ97"/>
    <mergeCell ref="M98:BY98"/>
    <mergeCell ref="BZ98:CD98"/>
    <mergeCell ref="CE98:CQ98"/>
    <mergeCell ref="M99:BY99"/>
    <mergeCell ref="CR25:CR42"/>
    <mergeCell ref="BD29:BM32"/>
    <mergeCell ref="BN29:CQ32"/>
    <mergeCell ref="B30:AD34"/>
    <mergeCell ref="AE30:BA34"/>
    <mergeCell ref="BD33:BM36"/>
    <mergeCell ref="BN33:CQ36"/>
    <mergeCell ref="B86:AD90"/>
    <mergeCell ref="AE86:BA90"/>
    <mergeCell ref="BD91:CQ93"/>
    <mergeCell ref="BE66:BO72"/>
    <mergeCell ref="BP66:CQ72"/>
    <mergeCell ref="B69:AD73"/>
    <mergeCell ref="AE69:BA73"/>
    <mergeCell ref="BE73:BO90"/>
    <mergeCell ref="BP73:CQ90"/>
    <mergeCell ref="B76:AD80"/>
    <mergeCell ref="B81:AD85"/>
    <mergeCell ref="B1:CQ1"/>
    <mergeCell ref="CR1:CR13"/>
    <mergeCell ref="A2:A114"/>
    <mergeCell ref="B2:Z7"/>
    <mergeCell ref="AA2:AJ7"/>
    <mergeCell ref="AK2:AN7"/>
    <mergeCell ref="AO2:BQ7"/>
    <mergeCell ref="B8:T10"/>
    <mergeCell ref="B35:AD39"/>
    <mergeCell ref="AE35:BA39"/>
    <mergeCell ref="BD37:BM43"/>
    <mergeCell ref="B15:AC18"/>
    <mergeCell ref="B19:AC22"/>
    <mergeCell ref="AD19:CQ22"/>
    <mergeCell ref="B25:AD29"/>
    <mergeCell ref="AE25:BA29"/>
    <mergeCell ref="BD25:BM28"/>
    <mergeCell ref="BN25:CQ28"/>
    <mergeCell ref="CR55:CR114"/>
    <mergeCell ref="B59:AD63"/>
    <mergeCell ref="AE59:BA63"/>
    <mergeCell ref="B92:AE94"/>
    <mergeCell ref="BT2:CQ7"/>
    <mergeCell ref="BZ97:CD97"/>
    <mergeCell ref="AO8:BM10"/>
    <mergeCell ref="BN8:BQ10"/>
    <mergeCell ref="BD53:BD90"/>
    <mergeCell ref="BE53:BO59"/>
    <mergeCell ref="BP53:CQ59"/>
    <mergeCell ref="C11:AK13"/>
    <mergeCell ref="BN11:CO13"/>
    <mergeCell ref="CP11:CQ13"/>
    <mergeCell ref="BP60:CQ65"/>
    <mergeCell ref="B64:AD68"/>
    <mergeCell ref="AE64:BA68"/>
    <mergeCell ref="BE60:BO65"/>
    <mergeCell ref="AE76:BA80"/>
    <mergeCell ref="BN37:CQ43"/>
    <mergeCell ref="B42:AD46"/>
    <mergeCell ref="AE42:BA46"/>
    <mergeCell ref="BD44:BM49"/>
    <mergeCell ref="BN44:CQ49"/>
    <mergeCell ref="B47:AD51"/>
    <mergeCell ref="AE47:BA51"/>
    <mergeCell ref="BD50:CQ52"/>
    <mergeCell ref="B52:AD56"/>
    <mergeCell ref="AE52:BA56"/>
    <mergeCell ref="AE81:BA85"/>
    <mergeCell ref="AE194:AJ194"/>
    <mergeCell ref="BZ100:CD100"/>
    <mergeCell ref="CE100:CQ100"/>
    <mergeCell ref="BZ101:CD101"/>
    <mergeCell ref="CE101:CQ101"/>
    <mergeCell ref="BZ102:CD102"/>
    <mergeCell ref="CE102:CQ102"/>
    <mergeCell ref="BZ103:CD103"/>
    <mergeCell ref="CE103:CQ103"/>
    <mergeCell ref="BZ104:CD104"/>
    <mergeCell ref="CE104:CQ104"/>
    <mergeCell ref="M101:BY101"/>
    <mergeCell ref="M102:BY102"/>
    <mergeCell ref="M103:BY103"/>
    <mergeCell ref="M104:BY104"/>
    <mergeCell ref="M112:BY112"/>
    <mergeCell ref="BZ112:CD112"/>
    <mergeCell ref="CE112:CQ112"/>
    <mergeCell ref="M113:BY113"/>
    <mergeCell ref="BZ113:CQ113"/>
    <mergeCell ref="M110:BY110"/>
    <mergeCell ref="BZ110:CD110"/>
    <mergeCell ref="CE110:CQ110"/>
    <mergeCell ref="M111:BY111"/>
  </mergeCells>
  <phoneticPr fontId="4"/>
  <pageMargins left="0.31496062992125984" right="0.15748031496062992" top="0.55118110236220474" bottom="0.39370078740157483" header="0.35433070866141736" footer="0.27559055118110237"/>
  <pageSetup paperSize="9" scale="92" orientation="portrait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6ACC-3A88-4922-816A-6F3016DB0261}">
  <sheetPr>
    <tabColor rgb="FFFFFF00"/>
  </sheetPr>
  <dimension ref="A1:GH391"/>
  <sheetViews>
    <sheetView showZeros="0" topLeftCell="A13" zoomScale="85" zoomScaleNormal="85" zoomScaleSheetLayoutView="100" workbookViewId="0">
      <selection activeCell="BD130" sqref="BD130"/>
    </sheetView>
  </sheetViews>
  <sheetFormatPr defaultRowHeight="13.5"/>
  <cols>
    <col min="1" max="55" width="0.875" style="2" customWidth="1"/>
    <col min="56" max="56" width="1" style="2" customWidth="1"/>
    <col min="57" max="150" width="0.875" style="2" customWidth="1"/>
    <col min="151" max="151" width="1" style="2" customWidth="1"/>
    <col min="152" max="190" width="0.875" style="2" customWidth="1"/>
    <col min="191" max="351" width="9" style="2"/>
    <col min="352" max="406" width="0.875" style="2" customWidth="1"/>
    <col min="407" max="407" width="3" style="2" customWidth="1"/>
    <col min="408" max="446" width="0.875" style="2" customWidth="1"/>
    <col min="447" max="607" width="9" style="2"/>
    <col min="608" max="662" width="0.875" style="2" customWidth="1"/>
    <col min="663" max="663" width="3" style="2" customWidth="1"/>
    <col min="664" max="702" width="0.875" style="2" customWidth="1"/>
    <col min="703" max="863" width="9" style="2"/>
    <col min="864" max="918" width="0.875" style="2" customWidth="1"/>
    <col min="919" max="919" width="3" style="2" customWidth="1"/>
    <col min="920" max="958" width="0.875" style="2" customWidth="1"/>
    <col min="959" max="1119" width="9" style="2"/>
    <col min="1120" max="1174" width="0.875" style="2" customWidth="1"/>
    <col min="1175" max="1175" width="3" style="2" customWidth="1"/>
    <col min="1176" max="1214" width="0.875" style="2" customWidth="1"/>
    <col min="1215" max="1375" width="9" style="2"/>
    <col min="1376" max="1430" width="0.875" style="2" customWidth="1"/>
    <col min="1431" max="1431" width="3" style="2" customWidth="1"/>
    <col min="1432" max="1470" width="0.875" style="2" customWidth="1"/>
    <col min="1471" max="1631" width="9" style="2"/>
    <col min="1632" max="1686" width="0.875" style="2" customWidth="1"/>
    <col min="1687" max="1687" width="3" style="2" customWidth="1"/>
    <col min="1688" max="1726" width="0.875" style="2" customWidth="1"/>
    <col min="1727" max="1887" width="9" style="2"/>
    <col min="1888" max="1942" width="0.875" style="2" customWidth="1"/>
    <col min="1943" max="1943" width="3" style="2" customWidth="1"/>
    <col min="1944" max="1982" width="0.875" style="2" customWidth="1"/>
    <col min="1983" max="2143" width="9" style="2"/>
    <col min="2144" max="2198" width="0.875" style="2" customWidth="1"/>
    <col min="2199" max="2199" width="3" style="2" customWidth="1"/>
    <col min="2200" max="2238" width="0.875" style="2" customWidth="1"/>
    <col min="2239" max="2399" width="9" style="2"/>
    <col min="2400" max="2454" width="0.875" style="2" customWidth="1"/>
    <col min="2455" max="2455" width="3" style="2" customWidth="1"/>
    <col min="2456" max="2494" width="0.875" style="2" customWidth="1"/>
    <col min="2495" max="2655" width="9" style="2"/>
    <col min="2656" max="2710" width="0.875" style="2" customWidth="1"/>
    <col min="2711" max="2711" width="3" style="2" customWidth="1"/>
    <col min="2712" max="2750" width="0.875" style="2" customWidth="1"/>
    <col min="2751" max="2911" width="9" style="2"/>
    <col min="2912" max="2966" width="0.875" style="2" customWidth="1"/>
    <col min="2967" max="2967" width="3" style="2" customWidth="1"/>
    <col min="2968" max="3006" width="0.875" style="2" customWidth="1"/>
    <col min="3007" max="3167" width="9" style="2"/>
    <col min="3168" max="3222" width="0.875" style="2" customWidth="1"/>
    <col min="3223" max="3223" width="3" style="2" customWidth="1"/>
    <col min="3224" max="3262" width="0.875" style="2" customWidth="1"/>
    <col min="3263" max="3423" width="9" style="2"/>
    <col min="3424" max="3478" width="0.875" style="2" customWidth="1"/>
    <col min="3479" max="3479" width="3" style="2" customWidth="1"/>
    <col min="3480" max="3518" width="0.875" style="2" customWidth="1"/>
    <col min="3519" max="3679" width="9" style="2"/>
    <col min="3680" max="3734" width="0.875" style="2" customWidth="1"/>
    <col min="3735" max="3735" width="3" style="2" customWidth="1"/>
    <col min="3736" max="3774" width="0.875" style="2" customWidth="1"/>
    <col min="3775" max="3935" width="9" style="2"/>
    <col min="3936" max="3990" width="0.875" style="2" customWidth="1"/>
    <col min="3991" max="3991" width="3" style="2" customWidth="1"/>
    <col min="3992" max="4030" width="0.875" style="2" customWidth="1"/>
    <col min="4031" max="4191" width="9" style="2"/>
    <col min="4192" max="4246" width="0.875" style="2" customWidth="1"/>
    <col min="4247" max="4247" width="3" style="2" customWidth="1"/>
    <col min="4248" max="4286" width="0.875" style="2" customWidth="1"/>
    <col min="4287" max="4447" width="9" style="2"/>
    <col min="4448" max="4502" width="0.875" style="2" customWidth="1"/>
    <col min="4503" max="4503" width="3" style="2" customWidth="1"/>
    <col min="4504" max="4542" width="0.875" style="2" customWidth="1"/>
    <col min="4543" max="4703" width="9" style="2"/>
    <col min="4704" max="4758" width="0.875" style="2" customWidth="1"/>
    <col min="4759" max="4759" width="3" style="2" customWidth="1"/>
    <col min="4760" max="4798" width="0.875" style="2" customWidth="1"/>
    <col min="4799" max="4959" width="9" style="2"/>
    <col min="4960" max="5014" width="0.875" style="2" customWidth="1"/>
    <col min="5015" max="5015" width="3" style="2" customWidth="1"/>
    <col min="5016" max="5054" width="0.875" style="2" customWidth="1"/>
    <col min="5055" max="5215" width="9" style="2"/>
    <col min="5216" max="5270" width="0.875" style="2" customWidth="1"/>
    <col min="5271" max="5271" width="3" style="2" customWidth="1"/>
    <col min="5272" max="5310" width="0.875" style="2" customWidth="1"/>
    <col min="5311" max="5471" width="9" style="2"/>
    <col min="5472" max="5526" width="0.875" style="2" customWidth="1"/>
    <col min="5527" max="5527" width="3" style="2" customWidth="1"/>
    <col min="5528" max="5566" width="0.875" style="2" customWidth="1"/>
    <col min="5567" max="5727" width="9" style="2"/>
    <col min="5728" max="5782" width="0.875" style="2" customWidth="1"/>
    <col min="5783" max="5783" width="3" style="2" customWidth="1"/>
    <col min="5784" max="5822" width="0.875" style="2" customWidth="1"/>
    <col min="5823" max="5983" width="9" style="2"/>
    <col min="5984" max="6038" width="0.875" style="2" customWidth="1"/>
    <col min="6039" max="6039" width="3" style="2" customWidth="1"/>
    <col min="6040" max="6078" width="0.875" style="2" customWidth="1"/>
    <col min="6079" max="6239" width="9" style="2"/>
    <col min="6240" max="6294" width="0.875" style="2" customWidth="1"/>
    <col min="6295" max="6295" width="3" style="2" customWidth="1"/>
    <col min="6296" max="6334" width="0.875" style="2" customWidth="1"/>
    <col min="6335" max="6495" width="9" style="2"/>
    <col min="6496" max="6550" width="0.875" style="2" customWidth="1"/>
    <col min="6551" max="6551" width="3" style="2" customWidth="1"/>
    <col min="6552" max="6590" width="0.875" style="2" customWidth="1"/>
    <col min="6591" max="6751" width="9" style="2"/>
    <col min="6752" max="6806" width="0.875" style="2" customWidth="1"/>
    <col min="6807" max="6807" width="3" style="2" customWidth="1"/>
    <col min="6808" max="6846" width="0.875" style="2" customWidth="1"/>
    <col min="6847" max="7007" width="9" style="2"/>
    <col min="7008" max="7062" width="0.875" style="2" customWidth="1"/>
    <col min="7063" max="7063" width="3" style="2" customWidth="1"/>
    <col min="7064" max="7102" width="0.875" style="2" customWidth="1"/>
    <col min="7103" max="7263" width="9" style="2"/>
    <col min="7264" max="7318" width="0.875" style="2" customWidth="1"/>
    <col min="7319" max="7319" width="3" style="2" customWidth="1"/>
    <col min="7320" max="7358" width="0.875" style="2" customWidth="1"/>
    <col min="7359" max="7519" width="9" style="2"/>
    <col min="7520" max="7574" width="0.875" style="2" customWidth="1"/>
    <col min="7575" max="7575" width="3" style="2" customWidth="1"/>
    <col min="7576" max="7614" width="0.875" style="2" customWidth="1"/>
    <col min="7615" max="7775" width="9" style="2"/>
    <col min="7776" max="7830" width="0.875" style="2" customWidth="1"/>
    <col min="7831" max="7831" width="3" style="2" customWidth="1"/>
    <col min="7832" max="7870" width="0.875" style="2" customWidth="1"/>
    <col min="7871" max="8031" width="9" style="2"/>
    <col min="8032" max="8086" width="0.875" style="2" customWidth="1"/>
    <col min="8087" max="8087" width="3" style="2" customWidth="1"/>
    <col min="8088" max="8126" width="0.875" style="2" customWidth="1"/>
    <col min="8127" max="8287" width="9" style="2"/>
    <col min="8288" max="8342" width="0.875" style="2" customWidth="1"/>
    <col min="8343" max="8343" width="3" style="2" customWidth="1"/>
    <col min="8344" max="8382" width="0.875" style="2" customWidth="1"/>
    <col min="8383" max="8543" width="9" style="2"/>
    <col min="8544" max="8598" width="0.875" style="2" customWidth="1"/>
    <col min="8599" max="8599" width="3" style="2" customWidth="1"/>
    <col min="8600" max="8638" width="0.875" style="2" customWidth="1"/>
    <col min="8639" max="8799" width="9" style="2"/>
    <col min="8800" max="8854" width="0.875" style="2" customWidth="1"/>
    <col min="8855" max="8855" width="3" style="2" customWidth="1"/>
    <col min="8856" max="8894" width="0.875" style="2" customWidth="1"/>
    <col min="8895" max="9055" width="9" style="2"/>
    <col min="9056" max="9110" width="0.875" style="2" customWidth="1"/>
    <col min="9111" max="9111" width="3" style="2" customWidth="1"/>
    <col min="9112" max="9150" width="0.875" style="2" customWidth="1"/>
    <col min="9151" max="9311" width="9" style="2"/>
    <col min="9312" max="9366" width="0.875" style="2" customWidth="1"/>
    <col min="9367" max="9367" width="3" style="2" customWidth="1"/>
    <col min="9368" max="9406" width="0.875" style="2" customWidth="1"/>
    <col min="9407" max="9567" width="9" style="2"/>
    <col min="9568" max="9622" width="0.875" style="2" customWidth="1"/>
    <col min="9623" max="9623" width="3" style="2" customWidth="1"/>
    <col min="9624" max="9662" width="0.875" style="2" customWidth="1"/>
    <col min="9663" max="9823" width="9" style="2"/>
    <col min="9824" max="9878" width="0.875" style="2" customWidth="1"/>
    <col min="9879" max="9879" width="3" style="2" customWidth="1"/>
    <col min="9880" max="9918" width="0.875" style="2" customWidth="1"/>
    <col min="9919" max="10079" width="9" style="2"/>
    <col min="10080" max="10134" width="0.875" style="2" customWidth="1"/>
    <col min="10135" max="10135" width="3" style="2" customWidth="1"/>
    <col min="10136" max="10174" width="0.875" style="2" customWidth="1"/>
    <col min="10175" max="10335" width="9" style="2"/>
    <col min="10336" max="10390" width="0.875" style="2" customWidth="1"/>
    <col min="10391" max="10391" width="3" style="2" customWidth="1"/>
    <col min="10392" max="10430" width="0.875" style="2" customWidth="1"/>
    <col min="10431" max="10591" width="9" style="2"/>
    <col min="10592" max="10646" width="0.875" style="2" customWidth="1"/>
    <col min="10647" max="10647" width="3" style="2" customWidth="1"/>
    <col min="10648" max="10686" width="0.875" style="2" customWidth="1"/>
    <col min="10687" max="10847" width="9" style="2"/>
    <col min="10848" max="10902" width="0.875" style="2" customWidth="1"/>
    <col min="10903" max="10903" width="3" style="2" customWidth="1"/>
    <col min="10904" max="10942" width="0.875" style="2" customWidth="1"/>
    <col min="10943" max="11103" width="9" style="2"/>
    <col min="11104" max="11158" width="0.875" style="2" customWidth="1"/>
    <col min="11159" max="11159" width="3" style="2" customWidth="1"/>
    <col min="11160" max="11198" width="0.875" style="2" customWidth="1"/>
    <col min="11199" max="11359" width="9" style="2"/>
    <col min="11360" max="11414" width="0.875" style="2" customWidth="1"/>
    <col min="11415" max="11415" width="3" style="2" customWidth="1"/>
    <col min="11416" max="11454" width="0.875" style="2" customWidth="1"/>
    <col min="11455" max="11615" width="9" style="2"/>
    <col min="11616" max="11670" width="0.875" style="2" customWidth="1"/>
    <col min="11671" max="11671" width="3" style="2" customWidth="1"/>
    <col min="11672" max="11710" width="0.875" style="2" customWidth="1"/>
    <col min="11711" max="11871" width="9" style="2"/>
    <col min="11872" max="11926" width="0.875" style="2" customWidth="1"/>
    <col min="11927" max="11927" width="3" style="2" customWidth="1"/>
    <col min="11928" max="11966" width="0.875" style="2" customWidth="1"/>
    <col min="11967" max="12127" width="9" style="2"/>
    <col min="12128" max="12182" width="0.875" style="2" customWidth="1"/>
    <col min="12183" max="12183" width="3" style="2" customWidth="1"/>
    <col min="12184" max="12222" width="0.875" style="2" customWidth="1"/>
    <col min="12223" max="12383" width="9" style="2"/>
    <col min="12384" max="12438" width="0.875" style="2" customWidth="1"/>
    <col min="12439" max="12439" width="3" style="2" customWidth="1"/>
    <col min="12440" max="12478" width="0.875" style="2" customWidth="1"/>
    <col min="12479" max="12639" width="9" style="2"/>
    <col min="12640" max="12694" width="0.875" style="2" customWidth="1"/>
    <col min="12695" max="12695" width="3" style="2" customWidth="1"/>
    <col min="12696" max="12734" width="0.875" style="2" customWidth="1"/>
    <col min="12735" max="12895" width="9" style="2"/>
    <col min="12896" max="12950" width="0.875" style="2" customWidth="1"/>
    <col min="12951" max="12951" width="3" style="2" customWidth="1"/>
    <col min="12952" max="12990" width="0.875" style="2" customWidth="1"/>
    <col min="12991" max="13151" width="9" style="2"/>
    <col min="13152" max="13206" width="0.875" style="2" customWidth="1"/>
    <col min="13207" max="13207" width="3" style="2" customWidth="1"/>
    <col min="13208" max="13246" width="0.875" style="2" customWidth="1"/>
    <col min="13247" max="13407" width="9" style="2"/>
    <col min="13408" max="13462" width="0.875" style="2" customWidth="1"/>
    <col min="13463" max="13463" width="3" style="2" customWidth="1"/>
    <col min="13464" max="13502" width="0.875" style="2" customWidth="1"/>
    <col min="13503" max="13663" width="9" style="2"/>
    <col min="13664" max="13718" width="0.875" style="2" customWidth="1"/>
    <col min="13719" max="13719" width="3" style="2" customWidth="1"/>
    <col min="13720" max="13758" width="0.875" style="2" customWidth="1"/>
    <col min="13759" max="13919" width="9" style="2"/>
    <col min="13920" max="13974" width="0.875" style="2" customWidth="1"/>
    <col min="13975" max="13975" width="3" style="2" customWidth="1"/>
    <col min="13976" max="14014" width="0.875" style="2" customWidth="1"/>
    <col min="14015" max="14175" width="9" style="2"/>
    <col min="14176" max="14230" width="0.875" style="2" customWidth="1"/>
    <col min="14231" max="14231" width="3" style="2" customWidth="1"/>
    <col min="14232" max="14270" width="0.875" style="2" customWidth="1"/>
    <col min="14271" max="14431" width="9" style="2"/>
    <col min="14432" max="14486" width="0.875" style="2" customWidth="1"/>
    <col min="14487" max="14487" width="3" style="2" customWidth="1"/>
    <col min="14488" max="14526" width="0.875" style="2" customWidth="1"/>
    <col min="14527" max="14687" width="9" style="2"/>
    <col min="14688" max="14742" width="0.875" style="2" customWidth="1"/>
    <col min="14743" max="14743" width="3" style="2" customWidth="1"/>
    <col min="14744" max="14782" width="0.875" style="2" customWidth="1"/>
    <col min="14783" max="14943" width="9" style="2"/>
    <col min="14944" max="14998" width="0.875" style="2" customWidth="1"/>
    <col min="14999" max="14999" width="3" style="2" customWidth="1"/>
    <col min="15000" max="15038" width="0.875" style="2" customWidth="1"/>
    <col min="15039" max="15199" width="9" style="2"/>
    <col min="15200" max="15254" width="0.875" style="2" customWidth="1"/>
    <col min="15255" max="15255" width="3" style="2" customWidth="1"/>
    <col min="15256" max="15294" width="0.875" style="2" customWidth="1"/>
    <col min="15295" max="15455" width="9" style="2"/>
    <col min="15456" max="15510" width="0.875" style="2" customWidth="1"/>
    <col min="15511" max="15511" width="3" style="2" customWidth="1"/>
    <col min="15512" max="15550" width="0.875" style="2" customWidth="1"/>
    <col min="15551" max="15711" width="9" style="2"/>
    <col min="15712" max="15766" width="0.875" style="2" customWidth="1"/>
    <col min="15767" max="15767" width="3" style="2" customWidth="1"/>
    <col min="15768" max="15806" width="0.875" style="2" customWidth="1"/>
    <col min="15807" max="15967" width="9" style="2"/>
    <col min="15968" max="16022" width="0.875" style="2" customWidth="1"/>
    <col min="16023" max="16023" width="3" style="2" customWidth="1"/>
    <col min="16024" max="16062" width="0.875" style="2" customWidth="1"/>
    <col min="16063" max="16223" width="9" style="2"/>
    <col min="16224" max="16278" width="0.875" style="2" customWidth="1"/>
    <col min="16279" max="16279" width="3" style="2" customWidth="1"/>
    <col min="16280" max="16318" width="0.875" style="2" customWidth="1"/>
    <col min="16319" max="16384" width="9" style="2"/>
  </cols>
  <sheetData>
    <row r="1" spans="1:190" ht="7.5" customHeight="1" thickBo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</row>
    <row r="2" spans="1:190" ht="5.0999999999999996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5" t="s">
        <v>0</v>
      </c>
      <c r="AB2" s="35"/>
      <c r="AC2" s="35"/>
      <c r="AD2" s="35"/>
      <c r="AE2" s="35"/>
      <c r="AF2" s="35"/>
      <c r="AG2" s="35"/>
      <c r="AH2" s="35"/>
      <c r="AI2" s="35"/>
      <c r="AJ2" s="35"/>
      <c r="AK2" s="37"/>
      <c r="AL2" s="37"/>
      <c r="AM2" s="37"/>
      <c r="AN2" s="37"/>
      <c r="AO2" s="38" t="s">
        <v>1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T2" s="40" t="s">
        <v>58</v>
      </c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2"/>
      <c r="CR2" s="32"/>
      <c r="CS2" s="33">
        <f>B2</f>
        <v>0</v>
      </c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5" t="s">
        <v>0</v>
      </c>
      <c r="DS2" s="35"/>
      <c r="DT2" s="35"/>
      <c r="DU2" s="35"/>
      <c r="DV2" s="35"/>
      <c r="DW2" s="35"/>
      <c r="DX2" s="35"/>
      <c r="DY2" s="35"/>
      <c r="DZ2" s="35"/>
      <c r="EA2" s="35"/>
      <c r="EB2" s="37"/>
      <c r="EC2" s="37"/>
      <c r="ED2" s="37"/>
      <c r="EE2" s="37"/>
      <c r="EF2" s="38" t="s">
        <v>85</v>
      </c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K2" s="40" t="s">
        <v>58</v>
      </c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2"/>
    </row>
    <row r="3" spans="1:190" ht="5.0999999999999996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7"/>
      <c r="AL3" s="37"/>
      <c r="AM3" s="37"/>
      <c r="AN3" s="37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T3" s="43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5"/>
      <c r="CR3" s="32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7"/>
      <c r="EC3" s="37"/>
      <c r="ED3" s="37"/>
      <c r="EE3" s="37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K3" s="43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5"/>
    </row>
    <row r="4" spans="1:190" ht="5.0999999999999996" customHeight="1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7"/>
      <c r="AL4" s="37"/>
      <c r="AM4" s="37"/>
      <c r="AN4" s="37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T4" s="43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5"/>
      <c r="CR4" s="32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7"/>
      <c r="EC4" s="37"/>
      <c r="ED4" s="37"/>
      <c r="EE4" s="37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K4" s="43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5"/>
    </row>
    <row r="5" spans="1:190" ht="5.0999999999999996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7"/>
      <c r="AL5" s="37"/>
      <c r="AM5" s="37"/>
      <c r="AN5" s="37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T5" s="43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5"/>
      <c r="CR5" s="32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7"/>
      <c r="EC5" s="37"/>
      <c r="ED5" s="37"/>
      <c r="EE5" s="37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K5" s="43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5"/>
    </row>
    <row r="6" spans="1:190" ht="5.0999999999999996" customHeight="1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7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T6" s="43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5"/>
      <c r="CR6" s="32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7"/>
      <c r="EC6" s="37"/>
      <c r="ED6" s="37"/>
      <c r="EE6" s="37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K6" s="43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5"/>
    </row>
    <row r="7" spans="1:190" ht="5.0999999999999996" customHeight="1" thickBot="1">
      <c r="A7" s="3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T7" s="46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8"/>
      <c r="CR7" s="32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7"/>
      <c r="EC7" s="37"/>
      <c r="ED7" s="37"/>
      <c r="EE7" s="37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K7" s="46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8"/>
    </row>
    <row r="8" spans="1:190" ht="5.0999999999999996" customHeight="1">
      <c r="A8" s="32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CR8" s="32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</row>
    <row r="9" spans="1:190" ht="5.0999999999999996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4" t="s">
        <v>2</v>
      </c>
      <c r="W9" s="44"/>
      <c r="X9" s="309" t="s">
        <v>3</v>
      </c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44" t="s">
        <v>4</v>
      </c>
      <c r="AK9" s="44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44" t="s">
        <v>2</v>
      </c>
      <c r="DN9" s="44"/>
      <c r="DO9" s="309" t="s">
        <v>3</v>
      </c>
      <c r="DP9" s="309"/>
      <c r="DQ9" s="309"/>
      <c r="DR9" s="309"/>
      <c r="DS9" s="309"/>
      <c r="DT9" s="309"/>
      <c r="DU9" s="309"/>
      <c r="DV9" s="309"/>
      <c r="DW9" s="309"/>
      <c r="DX9" s="309"/>
      <c r="DY9" s="309"/>
      <c r="DZ9" s="309"/>
      <c r="EA9" s="44" t="s">
        <v>4</v>
      </c>
      <c r="EB9" s="44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</row>
    <row r="10" spans="1:190" ht="5.0999999999999996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44"/>
      <c r="W10" s="44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44"/>
      <c r="AK10" s="44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44"/>
      <c r="DN10" s="44"/>
      <c r="DO10" s="309"/>
      <c r="DP10" s="309"/>
      <c r="DQ10" s="309"/>
      <c r="DR10" s="309"/>
      <c r="DS10" s="309"/>
      <c r="DT10" s="309"/>
      <c r="DU10" s="309"/>
      <c r="DV10" s="309"/>
      <c r="DW10" s="309"/>
      <c r="DX10" s="309"/>
      <c r="DY10" s="309"/>
      <c r="DZ10" s="309"/>
      <c r="EA10" s="44"/>
      <c r="EB10" s="44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</row>
    <row r="11" spans="1:190" ht="5.0999999999999996" customHeight="1">
      <c r="A11" s="32"/>
      <c r="B11" s="32"/>
      <c r="C11" s="32" t="s">
        <v>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44"/>
      <c r="W11" s="44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44"/>
      <c r="AK11" s="44"/>
      <c r="AL11" s="32"/>
      <c r="AM11" s="32"/>
      <c r="AN11" s="32"/>
      <c r="AO11" s="65" t="s">
        <v>6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32"/>
      <c r="BF11" s="32"/>
      <c r="BG11" s="32"/>
      <c r="BH11" s="32"/>
      <c r="BI11" s="32"/>
      <c r="BJ11" s="32"/>
      <c r="BK11" s="32"/>
      <c r="BL11" s="32"/>
      <c r="BM11" s="32"/>
      <c r="BN11" s="324" t="s">
        <v>78</v>
      </c>
      <c r="BO11" s="324"/>
      <c r="BP11" s="324"/>
      <c r="BQ11" s="324"/>
      <c r="BR11" s="324"/>
      <c r="BS11" s="324"/>
      <c r="BT11" s="324"/>
      <c r="BU11" s="324"/>
      <c r="BV11" s="324"/>
      <c r="BW11" s="324"/>
      <c r="BX11" s="324"/>
      <c r="BY11" s="324"/>
      <c r="BZ11" s="324"/>
      <c r="CA11" s="324"/>
      <c r="CB11" s="324"/>
      <c r="CC11" s="324"/>
      <c r="CD11" s="324"/>
      <c r="CE11" s="324"/>
      <c r="CF11" s="324"/>
      <c r="CG11" s="324"/>
      <c r="CH11" s="324"/>
      <c r="CI11" s="324"/>
      <c r="CJ11" s="324"/>
      <c r="CK11" s="324"/>
      <c r="CL11" s="324"/>
      <c r="CM11" s="324"/>
      <c r="CN11" s="324"/>
      <c r="CO11" s="324"/>
      <c r="CP11" s="32"/>
      <c r="CQ11" s="32"/>
      <c r="CR11" s="32"/>
      <c r="CS11" s="32"/>
      <c r="CT11" s="32" t="s">
        <v>5</v>
      </c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44"/>
      <c r="DN11" s="44"/>
      <c r="DO11" s="309"/>
      <c r="DP11" s="309"/>
      <c r="DQ11" s="309"/>
      <c r="DR11" s="309"/>
      <c r="DS11" s="309"/>
      <c r="DT11" s="309"/>
      <c r="DU11" s="309"/>
      <c r="DV11" s="309"/>
      <c r="DW11" s="309"/>
      <c r="DX11" s="309"/>
      <c r="DY11" s="309"/>
      <c r="DZ11" s="309"/>
      <c r="EA11" s="44"/>
      <c r="EB11" s="44"/>
      <c r="EC11" s="32"/>
      <c r="ED11" s="32"/>
      <c r="EE11" s="32"/>
      <c r="EF11" s="65" t="s">
        <v>6</v>
      </c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32"/>
      <c r="EW11" s="32"/>
      <c r="EX11" s="32"/>
      <c r="EY11" s="32"/>
      <c r="EZ11" s="32"/>
      <c r="FA11" s="32"/>
      <c r="FB11" s="32"/>
      <c r="FC11" s="32"/>
      <c r="FD11" s="32"/>
      <c r="FE11" s="324" t="str">
        <f>BN11</f>
        <v>令和　    年　    月　    日</v>
      </c>
      <c r="FF11" s="324"/>
      <c r="FG11" s="324"/>
      <c r="FH11" s="324"/>
      <c r="FI11" s="324"/>
      <c r="FJ11" s="324"/>
      <c r="FK11" s="324"/>
      <c r="FL11" s="324"/>
      <c r="FM11" s="324"/>
      <c r="FN11" s="324"/>
      <c r="FO11" s="324"/>
      <c r="FP11" s="324"/>
      <c r="FQ11" s="324"/>
      <c r="FR11" s="324"/>
      <c r="FS11" s="324"/>
      <c r="FT11" s="324"/>
      <c r="FU11" s="324"/>
      <c r="FV11" s="324"/>
      <c r="FW11" s="324"/>
      <c r="FX11" s="324"/>
      <c r="FY11" s="324"/>
      <c r="FZ11" s="324"/>
      <c r="GA11" s="324"/>
      <c r="GB11" s="324"/>
      <c r="GC11" s="324"/>
      <c r="GD11" s="324"/>
      <c r="GE11" s="324"/>
      <c r="GF11" s="324"/>
      <c r="GG11" s="32"/>
      <c r="GH11" s="32"/>
    </row>
    <row r="12" spans="1:190" ht="5.0999999999999996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44"/>
      <c r="W12" s="44"/>
      <c r="X12" s="32" t="s">
        <v>7</v>
      </c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44"/>
      <c r="AK12" s="44"/>
      <c r="AL12" s="32"/>
      <c r="AM12" s="32"/>
      <c r="AN12" s="32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32"/>
      <c r="BF12" s="32"/>
      <c r="BG12" s="32"/>
      <c r="BH12" s="32"/>
      <c r="BI12" s="32"/>
      <c r="BJ12" s="32"/>
      <c r="BK12" s="32"/>
      <c r="BL12" s="32"/>
      <c r="BM12" s="32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  <c r="CF12" s="324"/>
      <c r="CG12" s="324"/>
      <c r="CH12" s="324"/>
      <c r="CI12" s="324"/>
      <c r="CJ12" s="324"/>
      <c r="CK12" s="324"/>
      <c r="CL12" s="324"/>
      <c r="CM12" s="324"/>
      <c r="CN12" s="324"/>
      <c r="CO12" s="324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44"/>
      <c r="DN12" s="44"/>
      <c r="DO12" s="32" t="s">
        <v>7</v>
      </c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44"/>
      <c r="EB12" s="44"/>
      <c r="EC12" s="32"/>
      <c r="ED12" s="32"/>
      <c r="EE12" s="32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32"/>
      <c r="EW12" s="32"/>
      <c r="EX12" s="32"/>
      <c r="EY12" s="32"/>
      <c r="EZ12" s="32"/>
      <c r="FA12" s="32"/>
      <c r="FB12" s="32"/>
      <c r="FC12" s="32"/>
      <c r="FD12" s="32"/>
      <c r="FE12" s="324"/>
      <c r="FF12" s="324"/>
      <c r="FG12" s="324"/>
      <c r="FH12" s="324"/>
      <c r="FI12" s="324"/>
      <c r="FJ12" s="324"/>
      <c r="FK12" s="324"/>
      <c r="FL12" s="324"/>
      <c r="FM12" s="324"/>
      <c r="FN12" s="324"/>
      <c r="FO12" s="324"/>
      <c r="FP12" s="324"/>
      <c r="FQ12" s="324"/>
      <c r="FR12" s="324"/>
      <c r="FS12" s="324"/>
      <c r="FT12" s="324"/>
      <c r="FU12" s="324"/>
      <c r="FV12" s="324"/>
      <c r="FW12" s="324"/>
      <c r="FX12" s="324"/>
      <c r="FY12" s="324"/>
      <c r="FZ12" s="324"/>
      <c r="GA12" s="324"/>
      <c r="GB12" s="324"/>
      <c r="GC12" s="324"/>
      <c r="GD12" s="324"/>
      <c r="GE12" s="324"/>
      <c r="GF12" s="324"/>
      <c r="GG12" s="32"/>
      <c r="GH12" s="32"/>
    </row>
    <row r="13" spans="1:190" ht="5.0999999999999996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44"/>
      <c r="W13" s="44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44"/>
      <c r="AK13" s="44"/>
      <c r="AL13" s="32"/>
      <c r="AM13" s="32"/>
      <c r="AN13" s="32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32"/>
      <c r="BF13" s="32"/>
      <c r="BG13" s="32"/>
      <c r="BH13" s="32"/>
      <c r="BI13" s="32"/>
      <c r="BJ13" s="32"/>
      <c r="BK13" s="32"/>
      <c r="BL13" s="32"/>
      <c r="BM13" s="32"/>
      <c r="BN13" s="324"/>
      <c r="BO13" s="324"/>
      <c r="BP13" s="324"/>
      <c r="BQ13" s="324"/>
      <c r="BR13" s="324"/>
      <c r="BS13" s="324"/>
      <c r="BT13" s="324"/>
      <c r="BU13" s="324"/>
      <c r="BV13" s="324"/>
      <c r="BW13" s="324"/>
      <c r="BX13" s="324"/>
      <c r="BY13" s="324"/>
      <c r="BZ13" s="324"/>
      <c r="CA13" s="324"/>
      <c r="CB13" s="324"/>
      <c r="CC13" s="324"/>
      <c r="CD13" s="324"/>
      <c r="CE13" s="324"/>
      <c r="CF13" s="324"/>
      <c r="CG13" s="324"/>
      <c r="CH13" s="324"/>
      <c r="CI13" s="324"/>
      <c r="CJ13" s="324"/>
      <c r="CK13" s="324"/>
      <c r="CL13" s="324"/>
      <c r="CM13" s="324"/>
      <c r="CN13" s="324"/>
      <c r="CO13" s="324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44"/>
      <c r="DN13" s="44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44"/>
      <c r="EB13" s="44"/>
      <c r="EC13" s="32"/>
      <c r="ED13" s="32"/>
      <c r="EE13" s="32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32"/>
      <c r="EW13" s="32"/>
      <c r="EX13" s="32"/>
      <c r="EY13" s="32"/>
      <c r="EZ13" s="32"/>
      <c r="FA13" s="32"/>
      <c r="FB13" s="32"/>
      <c r="FC13" s="32"/>
      <c r="FD13" s="32"/>
      <c r="FE13" s="324"/>
      <c r="FF13" s="324"/>
      <c r="FG13" s="324"/>
      <c r="FH13" s="324"/>
      <c r="FI13" s="324"/>
      <c r="FJ13" s="324"/>
      <c r="FK13" s="324"/>
      <c r="FL13" s="324"/>
      <c r="FM13" s="324"/>
      <c r="FN13" s="324"/>
      <c r="FO13" s="324"/>
      <c r="FP13" s="324"/>
      <c r="FQ13" s="324"/>
      <c r="FR13" s="324"/>
      <c r="FS13" s="324"/>
      <c r="FT13" s="324"/>
      <c r="FU13" s="324"/>
      <c r="FV13" s="324"/>
      <c r="FW13" s="324"/>
      <c r="FX13" s="324"/>
      <c r="FY13" s="324"/>
      <c r="FZ13" s="324"/>
      <c r="GA13" s="324"/>
      <c r="GB13" s="324"/>
      <c r="GC13" s="324"/>
      <c r="GD13" s="324"/>
      <c r="GE13" s="324"/>
      <c r="GF13" s="324"/>
      <c r="GG13" s="32"/>
      <c r="GH13" s="32"/>
    </row>
    <row r="14" spans="1:190" ht="5.0999999999999996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44"/>
      <c r="W14" s="44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44"/>
      <c r="AK14" s="44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44"/>
      <c r="DN14" s="44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44"/>
      <c r="EB14" s="44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</row>
    <row r="15" spans="1:190" ht="5.0999999999999996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</row>
    <row r="16" spans="1:190" ht="5.0999999999999996" customHeight="1">
      <c r="A16" s="32"/>
      <c r="B16" s="57" t="s">
        <v>8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 t="s">
        <v>9</v>
      </c>
      <c r="AA16" s="49"/>
      <c r="AB16" s="49"/>
      <c r="AC16" s="49"/>
      <c r="AD16" s="61"/>
      <c r="AE16" s="325">
        <f>AE21+AE26</f>
        <v>0</v>
      </c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6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57" t="s">
        <v>8</v>
      </c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 t="s">
        <v>9</v>
      </c>
      <c r="DR16" s="49"/>
      <c r="DS16" s="49"/>
      <c r="DT16" s="49"/>
      <c r="DU16" s="61"/>
      <c r="DV16" s="325">
        <f>AE16</f>
        <v>0</v>
      </c>
      <c r="DW16" s="325"/>
      <c r="DX16" s="325"/>
      <c r="DY16" s="325"/>
      <c r="DZ16" s="325"/>
      <c r="EA16" s="325"/>
      <c r="EB16" s="325"/>
      <c r="EC16" s="325"/>
      <c r="ED16" s="325"/>
      <c r="EE16" s="325"/>
      <c r="EF16" s="325"/>
      <c r="EG16" s="325"/>
      <c r="EH16" s="325"/>
      <c r="EI16" s="325"/>
      <c r="EJ16" s="325"/>
      <c r="EK16" s="325"/>
      <c r="EL16" s="325"/>
      <c r="EM16" s="325"/>
      <c r="EN16" s="325"/>
      <c r="EO16" s="325"/>
      <c r="EP16" s="325"/>
      <c r="EQ16" s="325"/>
      <c r="ER16" s="326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</row>
    <row r="17" spans="1:190" ht="5.0999999999999996" customHeight="1">
      <c r="A17" s="32"/>
      <c r="B17" s="58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62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21"/>
      <c r="BD17" s="130" t="s">
        <v>10</v>
      </c>
      <c r="BE17" s="327"/>
      <c r="BF17" s="327"/>
      <c r="BG17" s="327"/>
      <c r="BH17" s="327"/>
      <c r="BI17" s="327"/>
      <c r="BJ17" s="327"/>
      <c r="BK17" s="327"/>
      <c r="BL17" s="327"/>
      <c r="BM17" s="327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32"/>
      <c r="CS17" s="58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62"/>
      <c r="DV17" s="316"/>
      <c r="DW17" s="316"/>
      <c r="DX17" s="316"/>
      <c r="DY17" s="316"/>
      <c r="DZ17" s="316"/>
      <c r="EA17" s="316"/>
      <c r="EB17" s="316"/>
      <c r="EC17" s="316"/>
      <c r="ED17" s="316"/>
      <c r="EE17" s="316"/>
      <c r="EF17" s="316"/>
      <c r="EG17" s="316"/>
      <c r="EH17" s="316"/>
      <c r="EI17" s="316"/>
      <c r="EJ17" s="316"/>
      <c r="EK17" s="316"/>
      <c r="EL17" s="316"/>
      <c r="EM17" s="316"/>
      <c r="EN17" s="316"/>
      <c r="EO17" s="316"/>
      <c r="EP17" s="316"/>
      <c r="EQ17" s="316"/>
      <c r="ER17" s="321"/>
      <c r="EU17" s="130" t="s">
        <v>10</v>
      </c>
      <c r="EV17" s="327"/>
      <c r="EW17" s="327"/>
      <c r="EX17" s="327"/>
      <c r="EY17" s="327"/>
      <c r="EZ17" s="327"/>
      <c r="FA17" s="327"/>
      <c r="FB17" s="327"/>
      <c r="FC17" s="327"/>
      <c r="FD17" s="327"/>
      <c r="FE17" s="103">
        <f>BN17</f>
        <v>0</v>
      </c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</row>
    <row r="18" spans="1:190" ht="5.0999999999999996" customHeight="1">
      <c r="A18" s="32"/>
      <c r="B18" s="58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62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21"/>
      <c r="BD18" s="327"/>
      <c r="BE18" s="327"/>
      <c r="BF18" s="327"/>
      <c r="BG18" s="327"/>
      <c r="BH18" s="327"/>
      <c r="BI18" s="327"/>
      <c r="BJ18" s="327"/>
      <c r="BK18" s="327"/>
      <c r="BL18" s="327"/>
      <c r="BM18" s="327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32"/>
      <c r="CS18" s="58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62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I18" s="316"/>
      <c r="EJ18" s="316"/>
      <c r="EK18" s="316"/>
      <c r="EL18" s="316"/>
      <c r="EM18" s="316"/>
      <c r="EN18" s="316"/>
      <c r="EO18" s="316"/>
      <c r="EP18" s="316"/>
      <c r="EQ18" s="316"/>
      <c r="ER18" s="321"/>
      <c r="EU18" s="327"/>
      <c r="EV18" s="327"/>
      <c r="EW18" s="327"/>
      <c r="EX18" s="327"/>
      <c r="EY18" s="327"/>
      <c r="EZ18" s="327"/>
      <c r="FA18" s="327"/>
      <c r="FB18" s="327"/>
      <c r="FC18" s="327"/>
      <c r="FD18" s="327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</row>
    <row r="19" spans="1:190" ht="5.0999999999999996" customHeight="1">
      <c r="A19" s="32"/>
      <c r="B19" s="58" t="s">
        <v>11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62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21"/>
      <c r="BD19" s="327"/>
      <c r="BE19" s="327"/>
      <c r="BF19" s="327"/>
      <c r="BG19" s="327"/>
      <c r="BH19" s="327"/>
      <c r="BI19" s="327"/>
      <c r="BJ19" s="327"/>
      <c r="BK19" s="327"/>
      <c r="BL19" s="327"/>
      <c r="BM19" s="327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32"/>
      <c r="CS19" s="58" t="s">
        <v>11</v>
      </c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62"/>
      <c r="DV19" s="316"/>
      <c r="DW19" s="316"/>
      <c r="DX19" s="316"/>
      <c r="DY19" s="316"/>
      <c r="DZ19" s="316"/>
      <c r="EA19" s="316"/>
      <c r="EB19" s="316"/>
      <c r="EC19" s="316"/>
      <c r="ED19" s="316"/>
      <c r="EE19" s="316"/>
      <c r="EF19" s="316"/>
      <c r="EG19" s="316"/>
      <c r="EH19" s="316"/>
      <c r="EI19" s="316"/>
      <c r="EJ19" s="316"/>
      <c r="EK19" s="316"/>
      <c r="EL19" s="316"/>
      <c r="EM19" s="316"/>
      <c r="EN19" s="316"/>
      <c r="EO19" s="316"/>
      <c r="EP19" s="316"/>
      <c r="EQ19" s="316"/>
      <c r="ER19" s="321"/>
      <c r="EU19" s="327"/>
      <c r="EV19" s="327"/>
      <c r="EW19" s="327"/>
      <c r="EX19" s="327"/>
      <c r="EY19" s="327"/>
      <c r="EZ19" s="327"/>
      <c r="FA19" s="327"/>
      <c r="FB19" s="327"/>
      <c r="FC19" s="327"/>
      <c r="FD19" s="327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</row>
    <row r="20" spans="1:190" ht="5.0999999999999996" customHeight="1" thickBot="1">
      <c r="A20" s="32"/>
      <c r="B20" s="58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62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21"/>
      <c r="BD20" s="327"/>
      <c r="BE20" s="327"/>
      <c r="BF20" s="327"/>
      <c r="BG20" s="327"/>
      <c r="BH20" s="327"/>
      <c r="BI20" s="327"/>
      <c r="BJ20" s="327"/>
      <c r="BK20" s="327"/>
      <c r="BL20" s="327"/>
      <c r="BM20" s="327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32"/>
      <c r="CS20" s="58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62"/>
      <c r="DV20" s="316"/>
      <c r="DW20" s="316"/>
      <c r="DX20" s="316"/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6"/>
      <c r="ER20" s="321"/>
      <c r="EU20" s="327"/>
      <c r="EV20" s="327"/>
      <c r="EW20" s="327"/>
      <c r="EX20" s="327"/>
      <c r="EY20" s="327"/>
      <c r="EZ20" s="327"/>
      <c r="FA20" s="327"/>
      <c r="FB20" s="327"/>
      <c r="FC20" s="327"/>
      <c r="FD20" s="327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</row>
    <row r="21" spans="1:190" ht="5.0999999999999996" customHeight="1">
      <c r="A21" s="32"/>
      <c r="B21" s="305" t="s">
        <v>12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7"/>
      <c r="AE21" s="314">
        <f>AD71</f>
        <v>0</v>
      </c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103"/>
      <c r="BO21" s="320"/>
      <c r="BP21" s="320"/>
      <c r="BQ21" s="320"/>
      <c r="BR21" s="320"/>
      <c r="BS21" s="320"/>
      <c r="BT21" s="320"/>
      <c r="BU21" s="320"/>
      <c r="BV21" s="320"/>
      <c r="BW21" s="320"/>
      <c r="BX21" s="320"/>
      <c r="BY21" s="320"/>
      <c r="BZ21" s="320"/>
      <c r="CA21" s="320"/>
      <c r="CB21" s="320"/>
      <c r="CC21" s="320"/>
      <c r="CD21" s="320"/>
      <c r="CE21" s="320"/>
      <c r="CF21" s="320"/>
      <c r="CG21" s="320"/>
      <c r="CH21" s="320"/>
      <c r="CI21" s="320"/>
      <c r="CJ21" s="320"/>
      <c r="CK21" s="320"/>
      <c r="CL21" s="320"/>
      <c r="CM21" s="320"/>
      <c r="CN21" s="320"/>
      <c r="CO21" s="320"/>
      <c r="CP21" s="320"/>
      <c r="CQ21" s="320"/>
      <c r="CR21" s="32"/>
      <c r="CS21" s="305" t="s">
        <v>12</v>
      </c>
      <c r="CT21" s="306"/>
      <c r="CU21" s="306"/>
      <c r="CV21" s="306"/>
      <c r="CW21" s="306"/>
      <c r="CX21" s="306"/>
      <c r="CY21" s="306"/>
      <c r="CZ21" s="306"/>
      <c r="DA21" s="306"/>
      <c r="DB21" s="306"/>
      <c r="DC21" s="306"/>
      <c r="DD21" s="306"/>
      <c r="DE21" s="306"/>
      <c r="DF21" s="306"/>
      <c r="DG21" s="306"/>
      <c r="DH21" s="306"/>
      <c r="DI21" s="306"/>
      <c r="DJ21" s="306"/>
      <c r="DK21" s="306"/>
      <c r="DL21" s="306"/>
      <c r="DM21" s="306"/>
      <c r="DN21" s="306"/>
      <c r="DO21" s="306"/>
      <c r="DP21" s="306"/>
      <c r="DQ21" s="306"/>
      <c r="DR21" s="306"/>
      <c r="DS21" s="306"/>
      <c r="DT21" s="306"/>
      <c r="DU21" s="307"/>
      <c r="DV21" s="314">
        <f t="shared" ref="DV21" si="0">AE21</f>
        <v>0</v>
      </c>
      <c r="DW21" s="314"/>
      <c r="DX21" s="314"/>
      <c r="DY21" s="314"/>
      <c r="DZ21" s="314"/>
      <c r="EA21" s="314"/>
      <c r="EB21" s="314"/>
      <c r="EC21" s="314"/>
      <c r="ED21" s="314"/>
      <c r="EE21" s="314"/>
      <c r="EF21" s="314"/>
      <c r="EG21" s="314"/>
      <c r="EH21" s="314"/>
      <c r="EI21" s="314"/>
      <c r="EJ21" s="314"/>
      <c r="EK21" s="314"/>
      <c r="EL21" s="314"/>
      <c r="EM21" s="314"/>
      <c r="EN21" s="314"/>
      <c r="EO21" s="314"/>
      <c r="EP21" s="314"/>
      <c r="EQ21" s="314"/>
      <c r="ER21" s="31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103">
        <f>BN21</f>
        <v>0</v>
      </c>
      <c r="FF21" s="320"/>
      <c r="FG21" s="320"/>
      <c r="FH21" s="320"/>
      <c r="FI21" s="320"/>
      <c r="FJ21" s="320"/>
      <c r="FK21" s="320"/>
      <c r="FL21" s="320"/>
      <c r="FM21" s="320"/>
      <c r="FN21" s="320"/>
      <c r="FO21" s="320"/>
      <c r="FP21" s="320"/>
      <c r="FQ21" s="320"/>
      <c r="FR21" s="320"/>
      <c r="FS21" s="320"/>
      <c r="FT21" s="320"/>
      <c r="FU21" s="320"/>
      <c r="FV21" s="320"/>
      <c r="FW21" s="320"/>
      <c r="FX21" s="320"/>
      <c r="FY21" s="320"/>
      <c r="FZ21" s="320"/>
      <c r="GA21" s="320"/>
      <c r="GB21" s="320"/>
      <c r="GC21" s="320"/>
      <c r="GD21" s="320"/>
      <c r="GE21" s="320"/>
      <c r="GF21" s="320"/>
      <c r="GG21" s="320"/>
      <c r="GH21" s="320"/>
    </row>
    <row r="22" spans="1:190" ht="5.0999999999999996" customHeight="1">
      <c r="A22" s="32"/>
      <c r="B22" s="308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10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7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320"/>
      <c r="BO22" s="320"/>
      <c r="BP22" s="320"/>
      <c r="BQ22" s="320"/>
      <c r="BR22" s="320"/>
      <c r="BS22" s="320"/>
      <c r="BT22" s="320"/>
      <c r="BU22" s="320"/>
      <c r="BV22" s="320"/>
      <c r="BW22" s="320"/>
      <c r="BX22" s="320"/>
      <c r="BY22" s="320"/>
      <c r="BZ22" s="320"/>
      <c r="CA22" s="320"/>
      <c r="CB22" s="320"/>
      <c r="CC22" s="320"/>
      <c r="CD22" s="320"/>
      <c r="CE22" s="320"/>
      <c r="CF22" s="320"/>
      <c r="CG22" s="320"/>
      <c r="CH22" s="320"/>
      <c r="CI22" s="320"/>
      <c r="CJ22" s="320"/>
      <c r="CK22" s="320"/>
      <c r="CL22" s="320"/>
      <c r="CM22" s="320"/>
      <c r="CN22" s="320"/>
      <c r="CO22" s="320"/>
      <c r="CP22" s="320"/>
      <c r="CQ22" s="320"/>
      <c r="CR22" s="32"/>
      <c r="CS22" s="308"/>
      <c r="CT22" s="309"/>
      <c r="CU22" s="309"/>
      <c r="CV22" s="309"/>
      <c r="CW22" s="309"/>
      <c r="CX22" s="309"/>
      <c r="CY22" s="309"/>
      <c r="CZ22" s="309"/>
      <c r="DA22" s="309"/>
      <c r="DB22" s="309"/>
      <c r="DC22" s="309"/>
      <c r="DD22" s="309"/>
      <c r="DE22" s="309"/>
      <c r="DF22" s="309"/>
      <c r="DG22" s="309"/>
      <c r="DH22" s="309"/>
      <c r="DI22" s="309"/>
      <c r="DJ22" s="309"/>
      <c r="DK22" s="309"/>
      <c r="DL22" s="309"/>
      <c r="DM22" s="309"/>
      <c r="DN22" s="309"/>
      <c r="DO22" s="309"/>
      <c r="DP22" s="309"/>
      <c r="DQ22" s="309"/>
      <c r="DR22" s="309"/>
      <c r="DS22" s="309"/>
      <c r="DT22" s="309"/>
      <c r="DU22" s="310"/>
      <c r="DV22" s="316"/>
      <c r="DW22" s="316"/>
      <c r="DX22" s="316"/>
      <c r="DY22" s="316"/>
      <c r="DZ22" s="316"/>
      <c r="EA22" s="316"/>
      <c r="EB22" s="316"/>
      <c r="EC22" s="316"/>
      <c r="ED22" s="316"/>
      <c r="EE22" s="316"/>
      <c r="EF22" s="316"/>
      <c r="EG22" s="316"/>
      <c r="EH22" s="316"/>
      <c r="EI22" s="316"/>
      <c r="EJ22" s="316"/>
      <c r="EK22" s="316"/>
      <c r="EL22" s="316"/>
      <c r="EM22" s="316"/>
      <c r="EN22" s="316"/>
      <c r="EO22" s="316"/>
      <c r="EP22" s="316"/>
      <c r="EQ22" s="316"/>
      <c r="ER22" s="317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320"/>
      <c r="FF22" s="320"/>
      <c r="FG22" s="320"/>
      <c r="FH22" s="320"/>
      <c r="FI22" s="320"/>
      <c r="FJ22" s="320"/>
      <c r="FK22" s="320"/>
      <c r="FL22" s="320"/>
      <c r="FM22" s="320"/>
      <c r="FN22" s="320"/>
      <c r="FO22" s="320"/>
      <c r="FP22" s="320"/>
      <c r="FQ22" s="320"/>
      <c r="FR22" s="320"/>
      <c r="FS22" s="320"/>
      <c r="FT22" s="320"/>
      <c r="FU22" s="320"/>
      <c r="FV22" s="320"/>
      <c r="FW22" s="320"/>
      <c r="FX22" s="320"/>
      <c r="FY22" s="320"/>
      <c r="FZ22" s="320"/>
      <c r="GA22" s="320"/>
      <c r="GB22" s="320"/>
      <c r="GC22" s="320"/>
      <c r="GD22" s="320"/>
      <c r="GE22" s="320"/>
      <c r="GF22" s="320"/>
      <c r="GG22" s="320"/>
      <c r="GH22" s="320"/>
    </row>
    <row r="23" spans="1:190" ht="5.0999999999999996" customHeight="1">
      <c r="A23" s="32"/>
      <c r="B23" s="308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10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7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  <c r="CF23" s="320"/>
      <c r="CG23" s="320"/>
      <c r="CH23" s="320"/>
      <c r="CI23" s="320"/>
      <c r="CJ23" s="320"/>
      <c r="CK23" s="320"/>
      <c r="CL23" s="320"/>
      <c r="CM23" s="320"/>
      <c r="CN23" s="320"/>
      <c r="CO23" s="320"/>
      <c r="CP23" s="320"/>
      <c r="CQ23" s="320"/>
      <c r="CR23" s="32"/>
      <c r="CS23" s="308"/>
      <c r="CT23" s="309"/>
      <c r="CU23" s="309"/>
      <c r="CV23" s="309"/>
      <c r="CW23" s="309"/>
      <c r="CX23" s="309"/>
      <c r="CY23" s="309"/>
      <c r="CZ23" s="309"/>
      <c r="DA23" s="309"/>
      <c r="DB23" s="309"/>
      <c r="DC23" s="309"/>
      <c r="DD23" s="309"/>
      <c r="DE23" s="309"/>
      <c r="DF23" s="309"/>
      <c r="DG23" s="309"/>
      <c r="DH23" s="309"/>
      <c r="DI23" s="309"/>
      <c r="DJ23" s="309"/>
      <c r="DK23" s="309"/>
      <c r="DL23" s="309"/>
      <c r="DM23" s="309"/>
      <c r="DN23" s="309"/>
      <c r="DO23" s="309"/>
      <c r="DP23" s="309"/>
      <c r="DQ23" s="309"/>
      <c r="DR23" s="309"/>
      <c r="DS23" s="309"/>
      <c r="DT23" s="309"/>
      <c r="DU23" s="310"/>
      <c r="DV23" s="316"/>
      <c r="DW23" s="316"/>
      <c r="DX23" s="316"/>
      <c r="DY23" s="316"/>
      <c r="DZ23" s="316"/>
      <c r="EA23" s="316"/>
      <c r="EB23" s="316"/>
      <c r="EC23" s="316"/>
      <c r="ED23" s="316"/>
      <c r="EE23" s="316"/>
      <c r="EF23" s="316"/>
      <c r="EG23" s="316"/>
      <c r="EH23" s="316"/>
      <c r="EI23" s="316"/>
      <c r="EJ23" s="316"/>
      <c r="EK23" s="316"/>
      <c r="EL23" s="316"/>
      <c r="EM23" s="316"/>
      <c r="EN23" s="316"/>
      <c r="EO23" s="316"/>
      <c r="EP23" s="316"/>
      <c r="EQ23" s="316"/>
      <c r="ER23" s="317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320"/>
      <c r="FF23" s="320"/>
      <c r="FG23" s="320"/>
      <c r="FH23" s="320"/>
      <c r="FI23" s="320"/>
      <c r="FJ23" s="320"/>
      <c r="FK23" s="320"/>
      <c r="FL23" s="320"/>
      <c r="FM23" s="320"/>
      <c r="FN23" s="320"/>
      <c r="FO23" s="320"/>
      <c r="FP23" s="320"/>
      <c r="FQ23" s="320"/>
      <c r="FR23" s="320"/>
      <c r="FS23" s="320"/>
      <c r="FT23" s="320"/>
      <c r="FU23" s="320"/>
      <c r="FV23" s="320"/>
      <c r="FW23" s="320"/>
      <c r="FX23" s="320"/>
      <c r="FY23" s="320"/>
      <c r="FZ23" s="320"/>
      <c r="GA23" s="320"/>
      <c r="GB23" s="320"/>
      <c r="GC23" s="320"/>
      <c r="GD23" s="320"/>
      <c r="GE23" s="320"/>
      <c r="GF23" s="320"/>
      <c r="GG23" s="320"/>
      <c r="GH23" s="320"/>
    </row>
    <row r="24" spans="1:190" ht="5.0999999999999996" customHeight="1">
      <c r="A24" s="32"/>
      <c r="B24" s="308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10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7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  <c r="CF24" s="320"/>
      <c r="CG24" s="320"/>
      <c r="CH24" s="320"/>
      <c r="CI24" s="320"/>
      <c r="CJ24" s="320"/>
      <c r="CK24" s="320"/>
      <c r="CL24" s="320"/>
      <c r="CM24" s="320"/>
      <c r="CN24" s="320"/>
      <c r="CO24" s="320"/>
      <c r="CP24" s="320"/>
      <c r="CQ24" s="320"/>
      <c r="CR24" s="32"/>
      <c r="CS24" s="308"/>
      <c r="CT24" s="309"/>
      <c r="CU24" s="309"/>
      <c r="CV24" s="309"/>
      <c r="CW24" s="309"/>
      <c r="CX24" s="309"/>
      <c r="CY24" s="309"/>
      <c r="CZ24" s="309"/>
      <c r="DA24" s="309"/>
      <c r="DB24" s="309"/>
      <c r="DC24" s="309"/>
      <c r="DD24" s="309"/>
      <c r="DE24" s="309"/>
      <c r="DF24" s="309"/>
      <c r="DG24" s="309"/>
      <c r="DH24" s="309"/>
      <c r="DI24" s="309"/>
      <c r="DJ24" s="309"/>
      <c r="DK24" s="309"/>
      <c r="DL24" s="309"/>
      <c r="DM24" s="309"/>
      <c r="DN24" s="309"/>
      <c r="DO24" s="309"/>
      <c r="DP24" s="309"/>
      <c r="DQ24" s="309"/>
      <c r="DR24" s="309"/>
      <c r="DS24" s="309"/>
      <c r="DT24" s="309"/>
      <c r="DU24" s="310"/>
      <c r="DV24" s="316"/>
      <c r="DW24" s="316"/>
      <c r="DX24" s="316"/>
      <c r="DY24" s="316"/>
      <c r="DZ24" s="316"/>
      <c r="EA24" s="316"/>
      <c r="EB24" s="316"/>
      <c r="EC24" s="316"/>
      <c r="ED24" s="316"/>
      <c r="EE24" s="316"/>
      <c r="EF24" s="316"/>
      <c r="EG24" s="316"/>
      <c r="EH24" s="316"/>
      <c r="EI24" s="316"/>
      <c r="EJ24" s="316"/>
      <c r="EK24" s="316"/>
      <c r="EL24" s="316"/>
      <c r="EM24" s="316"/>
      <c r="EN24" s="316"/>
      <c r="EO24" s="316"/>
      <c r="EP24" s="316"/>
      <c r="EQ24" s="316"/>
      <c r="ER24" s="317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320"/>
      <c r="FF24" s="320"/>
      <c r="FG24" s="320"/>
      <c r="FH24" s="320"/>
      <c r="FI24" s="320"/>
      <c r="FJ24" s="320"/>
      <c r="FK24" s="320"/>
      <c r="FL24" s="320"/>
      <c r="FM24" s="320"/>
      <c r="FN24" s="320"/>
      <c r="FO24" s="320"/>
      <c r="FP24" s="320"/>
      <c r="FQ24" s="320"/>
      <c r="FR24" s="320"/>
      <c r="FS24" s="320"/>
      <c r="FT24" s="320"/>
      <c r="FU24" s="320"/>
      <c r="FV24" s="320"/>
      <c r="FW24" s="320"/>
      <c r="FX24" s="320"/>
      <c r="FY24" s="320"/>
      <c r="FZ24" s="320"/>
      <c r="GA24" s="320"/>
      <c r="GB24" s="320"/>
      <c r="GC24" s="320"/>
      <c r="GD24" s="320"/>
      <c r="GE24" s="320"/>
      <c r="GF24" s="320"/>
      <c r="GG24" s="320"/>
      <c r="GH24" s="320"/>
    </row>
    <row r="25" spans="1:190" ht="5.0999999999999996" customHeight="1" thickBot="1">
      <c r="A25" s="32"/>
      <c r="B25" s="311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3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03" t="s">
        <v>93</v>
      </c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32"/>
      <c r="CS25" s="311"/>
      <c r="CT25" s="312"/>
      <c r="CU25" s="312"/>
      <c r="CV25" s="312"/>
      <c r="CW25" s="312"/>
      <c r="CX25" s="312"/>
      <c r="CY25" s="312"/>
      <c r="CZ25" s="312"/>
      <c r="DA25" s="312"/>
      <c r="DB25" s="312"/>
      <c r="DC25" s="312"/>
      <c r="DD25" s="312"/>
      <c r="DE25" s="312"/>
      <c r="DF25" s="312"/>
      <c r="DG25" s="312"/>
      <c r="DH25" s="312"/>
      <c r="DI25" s="312"/>
      <c r="DJ25" s="312"/>
      <c r="DK25" s="312"/>
      <c r="DL25" s="312"/>
      <c r="DM25" s="312"/>
      <c r="DN25" s="312"/>
      <c r="DO25" s="312"/>
      <c r="DP25" s="312"/>
      <c r="DQ25" s="312"/>
      <c r="DR25" s="312"/>
      <c r="DS25" s="312"/>
      <c r="DT25" s="312"/>
      <c r="DU25" s="313"/>
      <c r="DV25" s="318"/>
      <c r="DW25" s="318"/>
      <c r="DX25" s="318"/>
      <c r="DY25" s="318"/>
      <c r="DZ25" s="318"/>
      <c r="EA25" s="318"/>
      <c r="EB25" s="318"/>
      <c r="EC25" s="318"/>
      <c r="ED25" s="318"/>
      <c r="EE25" s="318"/>
      <c r="EF25" s="318"/>
      <c r="EG25" s="318"/>
      <c r="EH25" s="318"/>
      <c r="EI25" s="318"/>
      <c r="EJ25" s="318"/>
      <c r="EK25" s="318"/>
      <c r="EL25" s="318"/>
      <c r="EM25" s="318"/>
      <c r="EN25" s="318"/>
      <c r="EO25" s="318"/>
      <c r="EP25" s="318"/>
      <c r="EQ25" s="318"/>
      <c r="ER25" s="3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03" t="str">
        <f>BN25</f>
        <v>　　　　　　　　  　　 　印</v>
      </c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</row>
    <row r="26" spans="1:190" ht="5.0999999999999996" customHeight="1">
      <c r="A26" s="32"/>
      <c r="B26" s="58" t="s">
        <v>67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62"/>
      <c r="AE26" s="316">
        <f>AD71*0.1</f>
        <v>0</v>
      </c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21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32"/>
      <c r="CS26" s="58" t="s">
        <v>67</v>
      </c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62"/>
      <c r="DV26" s="316">
        <f t="shared" ref="DV26" si="1">AE26</f>
        <v>0</v>
      </c>
      <c r="DW26" s="316"/>
      <c r="DX26" s="316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6"/>
      <c r="EJ26" s="316"/>
      <c r="EK26" s="316"/>
      <c r="EL26" s="316"/>
      <c r="EM26" s="316"/>
      <c r="EN26" s="316"/>
      <c r="EO26" s="316"/>
      <c r="EP26" s="316"/>
      <c r="EQ26" s="316"/>
      <c r="ER26" s="321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</row>
    <row r="27" spans="1:190" ht="5.0999999999999996" customHeight="1">
      <c r="A27" s="32"/>
      <c r="B27" s="58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62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21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32"/>
      <c r="CS27" s="58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62"/>
      <c r="DV27" s="316"/>
      <c r="DW27" s="316"/>
      <c r="DX27" s="316"/>
      <c r="DY27" s="316"/>
      <c r="DZ27" s="316"/>
      <c r="EA27" s="316"/>
      <c r="EB27" s="316"/>
      <c r="EC27" s="316"/>
      <c r="ED27" s="316"/>
      <c r="EE27" s="316"/>
      <c r="EF27" s="316"/>
      <c r="EG27" s="316"/>
      <c r="EH27" s="316"/>
      <c r="EI27" s="316"/>
      <c r="EJ27" s="316"/>
      <c r="EK27" s="316"/>
      <c r="EL27" s="316"/>
      <c r="EM27" s="316"/>
      <c r="EN27" s="316"/>
      <c r="EO27" s="316"/>
      <c r="EP27" s="316"/>
      <c r="EQ27" s="316"/>
      <c r="ER27" s="321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</row>
    <row r="28" spans="1:190" ht="5.0999999999999996" customHeight="1">
      <c r="A28" s="32"/>
      <c r="B28" s="5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62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21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32"/>
      <c r="CS28" s="58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62"/>
      <c r="DV28" s="316"/>
      <c r="DW28" s="316"/>
      <c r="DX28" s="316"/>
      <c r="DY28" s="316"/>
      <c r="DZ28" s="316"/>
      <c r="EA28" s="316"/>
      <c r="EB28" s="316"/>
      <c r="EC28" s="316"/>
      <c r="ED28" s="316"/>
      <c r="EE28" s="316"/>
      <c r="EF28" s="316"/>
      <c r="EG28" s="316"/>
      <c r="EH28" s="316"/>
      <c r="EI28" s="316"/>
      <c r="EJ28" s="316"/>
      <c r="EK28" s="316"/>
      <c r="EL28" s="316"/>
      <c r="EM28" s="316"/>
      <c r="EN28" s="316"/>
      <c r="EO28" s="316"/>
      <c r="EP28" s="316"/>
      <c r="EQ28" s="316"/>
      <c r="ER28" s="321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</row>
    <row r="29" spans="1:190" ht="5.0999999999999996" customHeight="1">
      <c r="A29" s="32"/>
      <c r="B29" s="58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62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21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32"/>
      <c r="CS29" s="58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62"/>
      <c r="DV29" s="316"/>
      <c r="DW29" s="316"/>
      <c r="DX29" s="316"/>
      <c r="DY29" s="316"/>
      <c r="DZ29" s="316"/>
      <c r="EA29" s="316"/>
      <c r="EB29" s="316"/>
      <c r="EC29" s="316"/>
      <c r="ED29" s="316"/>
      <c r="EE29" s="316"/>
      <c r="EF29" s="316"/>
      <c r="EG29" s="316"/>
      <c r="EH29" s="316"/>
      <c r="EI29" s="316"/>
      <c r="EJ29" s="316"/>
      <c r="EK29" s="316"/>
      <c r="EL29" s="316"/>
      <c r="EM29" s="316"/>
      <c r="EN29" s="316"/>
      <c r="EO29" s="316"/>
      <c r="EP29" s="316"/>
      <c r="EQ29" s="316"/>
      <c r="ER29" s="321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</row>
    <row r="30" spans="1:190" ht="5.0999999999999996" customHeight="1">
      <c r="A30" s="32"/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3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3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32"/>
      <c r="CS30" s="59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3"/>
      <c r="DV30" s="322"/>
      <c r="DW30" s="322"/>
      <c r="DX30" s="322"/>
      <c r="DY30" s="322"/>
      <c r="DZ30" s="322"/>
      <c r="EA30" s="322"/>
      <c r="EB30" s="322"/>
      <c r="EC30" s="322"/>
      <c r="ED30" s="322"/>
      <c r="EE30" s="322"/>
      <c r="EF30" s="322"/>
      <c r="EG30" s="322"/>
      <c r="EH30" s="322"/>
      <c r="EI30" s="322"/>
      <c r="EJ30" s="322"/>
      <c r="EK30" s="322"/>
      <c r="EL30" s="322"/>
      <c r="EM30" s="322"/>
      <c r="EN30" s="322"/>
      <c r="EO30" s="322"/>
      <c r="EP30" s="322"/>
      <c r="EQ30" s="322"/>
      <c r="ER30" s="323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</row>
    <row r="31" spans="1:190" ht="5.0999999999999996" customHeight="1">
      <c r="A31" s="3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5"/>
      <c r="AA31" s="5"/>
      <c r="AB31" s="5"/>
      <c r="AC31" s="5"/>
      <c r="AD31" s="5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D31" s="133" t="s">
        <v>91</v>
      </c>
      <c r="BE31" s="133"/>
      <c r="BF31" s="133"/>
      <c r="BG31" s="133"/>
      <c r="BH31" s="133"/>
      <c r="BI31" s="133"/>
      <c r="BJ31" s="133"/>
      <c r="BK31" s="133"/>
      <c r="BL31" s="133"/>
      <c r="BM31" s="133"/>
      <c r="BN31" s="350"/>
      <c r="BO31" s="350"/>
      <c r="BP31" s="350"/>
      <c r="BQ31" s="350"/>
      <c r="BR31" s="350"/>
      <c r="BS31" s="350"/>
      <c r="BT31" s="350"/>
      <c r="BU31" s="350"/>
      <c r="BV31" s="350"/>
      <c r="BW31" s="350"/>
      <c r="BX31" s="350"/>
      <c r="BY31" s="350"/>
      <c r="BZ31" s="350"/>
      <c r="CA31" s="350"/>
      <c r="CB31" s="350"/>
      <c r="CC31" s="350"/>
      <c r="CD31" s="350"/>
      <c r="CE31" s="350"/>
      <c r="CF31" s="350"/>
      <c r="CG31" s="350"/>
      <c r="CH31" s="350"/>
      <c r="CI31" s="350"/>
      <c r="CJ31" s="350"/>
      <c r="CK31" s="350"/>
      <c r="CL31" s="350"/>
      <c r="CM31" s="350"/>
      <c r="CN31" s="350"/>
      <c r="CO31" s="350"/>
      <c r="CP31" s="350"/>
      <c r="CQ31" s="350"/>
      <c r="CR31" s="3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5"/>
      <c r="DP31" s="5"/>
      <c r="DQ31" s="5"/>
      <c r="DR31" s="5"/>
      <c r="DS31" s="5"/>
      <c r="DT31" s="5"/>
      <c r="DU31" s="5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U31" s="133" t="s">
        <v>91</v>
      </c>
      <c r="EV31" s="133"/>
      <c r="EW31" s="133"/>
      <c r="EX31" s="133"/>
      <c r="EY31" s="133"/>
      <c r="EZ31" s="133"/>
      <c r="FA31" s="133"/>
      <c r="FB31" s="133"/>
      <c r="FC31" s="133"/>
      <c r="FD31" s="133"/>
      <c r="FE31" s="350">
        <f>BN31</f>
        <v>0</v>
      </c>
      <c r="FF31" s="350"/>
      <c r="FG31" s="350"/>
      <c r="FH31" s="350"/>
      <c r="FI31" s="350"/>
      <c r="FJ31" s="350"/>
      <c r="FK31" s="350"/>
      <c r="FL31" s="350"/>
      <c r="FM31" s="350"/>
      <c r="FN31" s="350"/>
      <c r="FO31" s="350"/>
      <c r="FP31" s="350"/>
      <c r="FQ31" s="350"/>
      <c r="FR31" s="350"/>
      <c r="FS31" s="350"/>
      <c r="FT31" s="350"/>
      <c r="FU31" s="350"/>
      <c r="FV31" s="350"/>
      <c r="FW31" s="350"/>
      <c r="FX31" s="350"/>
      <c r="FY31" s="350"/>
      <c r="FZ31" s="350"/>
      <c r="GA31" s="350"/>
      <c r="GB31" s="350"/>
      <c r="GC31" s="350"/>
      <c r="GD31" s="350"/>
      <c r="GE31" s="350"/>
      <c r="GF31" s="350"/>
      <c r="GG31" s="350"/>
      <c r="GH31" s="350"/>
    </row>
    <row r="32" spans="1:190" ht="5.0999999999999996" customHeight="1">
      <c r="A32" s="32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350"/>
      <c r="BO32" s="350"/>
      <c r="BP32" s="350"/>
      <c r="BQ32" s="350"/>
      <c r="BR32" s="350"/>
      <c r="BS32" s="350"/>
      <c r="BT32" s="350"/>
      <c r="BU32" s="350"/>
      <c r="BV32" s="350"/>
      <c r="BW32" s="350"/>
      <c r="BX32" s="350"/>
      <c r="BY32" s="350"/>
      <c r="BZ32" s="350"/>
      <c r="CA32" s="350"/>
      <c r="CB32" s="350"/>
      <c r="CC32" s="350"/>
      <c r="CD32" s="350"/>
      <c r="CE32" s="350"/>
      <c r="CF32" s="350"/>
      <c r="CG32" s="350"/>
      <c r="CH32" s="350"/>
      <c r="CI32" s="350"/>
      <c r="CJ32" s="350"/>
      <c r="CK32" s="350"/>
      <c r="CL32" s="350"/>
      <c r="CM32" s="350"/>
      <c r="CN32" s="350"/>
      <c r="CO32" s="350"/>
      <c r="CP32" s="350"/>
      <c r="CQ32" s="350"/>
      <c r="CR32" s="32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350"/>
      <c r="FF32" s="350"/>
      <c r="FG32" s="350"/>
      <c r="FH32" s="350"/>
      <c r="FI32" s="350"/>
      <c r="FJ32" s="350"/>
      <c r="FK32" s="350"/>
      <c r="FL32" s="350"/>
      <c r="FM32" s="350"/>
      <c r="FN32" s="350"/>
      <c r="FO32" s="350"/>
      <c r="FP32" s="350"/>
      <c r="FQ32" s="350"/>
      <c r="FR32" s="350"/>
      <c r="FS32" s="350"/>
      <c r="FT32" s="350"/>
      <c r="FU32" s="350"/>
      <c r="FV32" s="350"/>
      <c r="FW32" s="350"/>
      <c r="FX32" s="350"/>
      <c r="FY32" s="350"/>
      <c r="FZ32" s="350"/>
      <c r="GA32" s="350"/>
      <c r="GB32" s="350"/>
      <c r="GC32" s="350"/>
      <c r="GD32" s="350"/>
      <c r="GE32" s="350"/>
      <c r="GF32" s="350"/>
      <c r="GG32" s="350"/>
      <c r="GH32" s="350"/>
    </row>
    <row r="33" spans="1:190" ht="5.0999999999999996" customHeight="1">
      <c r="A33" s="32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350"/>
      <c r="BO33" s="350"/>
      <c r="BP33" s="350"/>
      <c r="BQ33" s="350"/>
      <c r="BR33" s="350"/>
      <c r="BS33" s="350"/>
      <c r="BT33" s="350"/>
      <c r="BU33" s="350"/>
      <c r="BV33" s="350"/>
      <c r="BW33" s="350"/>
      <c r="BX33" s="350"/>
      <c r="BY33" s="350"/>
      <c r="BZ33" s="350"/>
      <c r="CA33" s="350"/>
      <c r="CB33" s="350"/>
      <c r="CC33" s="350"/>
      <c r="CD33" s="350"/>
      <c r="CE33" s="350"/>
      <c r="CF33" s="350"/>
      <c r="CG33" s="350"/>
      <c r="CH33" s="350"/>
      <c r="CI33" s="350"/>
      <c r="CJ33" s="350"/>
      <c r="CK33" s="350"/>
      <c r="CL33" s="350"/>
      <c r="CM33" s="350"/>
      <c r="CN33" s="350"/>
      <c r="CO33" s="350"/>
      <c r="CP33" s="350"/>
      <c r="CQ33" s="350"/>
      <c r="CR33" s="32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350"/>
      <c r="FF33" s="350"/>
      <c r="FG33" s="350"/>
      <c r="FH33" s="350"/>
      <c r="FI33" s="350"/>
      <c r="FJ33" s="350"/>
      <c r="FK33" s="350"/>
      <c r="FL33" s="350"/>
      <c r="FM33" s="350"/>
      <c r="FN33" s="350"/>
      <c r="FO33" s="350"/>
      <c r="FP33" s="350"/>
      <c r="FQ33" s="350"/>
      <c r="FR33" s="350"/>
      <c r="FS33" s="350"/>
      <c r="FT33" s="350"/>
      <c r="FU33" s="350"/>
      <c r="FV33" s="350"/>
      <c r="FW33" s="350"/>
      <c r="FX33" s="350"/>
      <c r="FY33" s="350"/>
      <c r="FZ33" s="350"/>
      <c r="GA33" s="350"/>
      <c r="GB33" s="350"/>
      <c r="GC33" s="350"/>
      <c r="GD33" s="350"/>
      <c r="GE33" s="350"/>
      <c r="GF33" s="350"/>
      <c r="GG33" s="350"/>
      <c r="GH33" s="350"/>
    </row>
    <row r="34" spans="1:190" ht="5.0999999999999996" customHeight="1">
      <c r="A34" s="32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0"/>
      <c r="CG34" s="350"/>
      <c r="CH34" s="350"/>
      <c r="CI34" s="350"/>
      <c r="CJ34" s="350"/>
      <c r="CK34" s="350"/>
      <c r="CL34" s="350"/>
      <c r="CM34" s="350"/>
      <c r="CN34" s="350"/>
      <c r="CO34" s="350"/>
      <c r="CP34" s="350"/>
      <c r="CQ34" s="350"/>
      <c r="CR34" s="32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350"/>
      <c r="FF34" s="350"/>
      <c r="FG34" s="350"/>
      <c r="FH34" s="350"/>
      <c r="FI34" s="350"/>
      <c r="FJ34" s="350"/>
      <c r="FK34" s="350"/>
      <c r="FL34" s="350"/>
      <c r="FM34" s="350"/>
      <c r="FN34" s="350"/>
      <c r="FO34" s="350"/>
      <c r="FP34" s="350"/>
      <c r="FQ34" s="350"/>
      <c r="FR34" s="350"/>
      <c r="FS34" s="350"/>
      <c r="FT34" s="350"/>
      <c r="FU34" s="350"/>
      <c r="FV34" s="350"/>
      <c r="FW34" s="350"/>
      <c r="FX34" s="350"/>
      <c r="FY34" s="350"/>
      <c r="FZ34" s="350"/>
      <c r="GA34" s="350"/>
      <c r="GB34" s="350"/>
      <c r="GC34" s="350"/>
      <c r="GD34" s="350"/>
      <c r="GE34" s="350"/>
      <c r="GF34" s="350"/>
      <c r="GG34" s="350"/>
      <c r="GH34" s="350"/>
    </row>
    <row r="35" spans="1:190" ht="5.0999999999999996" customHeight="1">
      <c r="A35" s="32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350"/>
      <c r="BO35" s="350"/>
      <c r="BP35" s="350"/>
      <c r="BQ35" s="350"/>
      <c r="BR35" s="350"/>
      <c r="BS35" s="350"/>
      <c r="BT35" s="350"/>
      <c r="BU35" s="350"/>
      <c r="BV35" s="350"/>
      <c r="BW35" s="350"/>
      <c r="BX35" s="350"/>
      <c r="BY35" s="350"/>
      <c r="BZ35" s="350"/>
      <c r="CA35" s="350"/>
      <c r="CB35" s="350"/>
      <c r="CC35" s="350"/>
      <c r="CD35" s="350"/>
      <c r="CE35" s="350"/>
      <c r="CF35" s="350"/>
      <c r="CG35" s="350"/>
      <c r="CH35" s="350"/>
      <c r="CI35" s="350"/>
      <c r="CJ35" s="350"/>
      <c r="CK35" s="350"/>
      <c r="CL35" s="350"/>
      <c r="CM35" s="350"/>
      <c r="CN35" s="350"/>
      <c r="CO35" s="350"/>
      <c r="CP35" s="350"/>
      <c r="CQ35" s="350"/>
      <c r="CR35" s="32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350"/>
      <c r="FF35" s="350"/>
      <c r="FG35" s="350"/>
      <c r="FH35" s="350"/>
      <c r="FI35" s="350"/>
      <c r="FJ35" s="350"/>
      <c r="FK35" s="350"/>
      <c r="FL35" s="350"/>
      <c r="FM35" s="350"/>
      <c r="FN35" s="350"/>
      <c r="FO35" s="350"/>
      <c r="FP35" s="350"/>
      <c r="FQ35" s="350"/>
      <c r="FR35" s="350"/>
      <c r="FS35" s="350"/>
      <c r="FT35" s="350"/>
      <c r="FU35" s="350"/>
      <c r="FV35" s="350"/>
      <c r="FW35" s="350"/>
      <c r="FX35" s="350"/>
      <c r="FY35" s="350"/>
      <c r="FZ35" s="350"/>
      <c r="GA35" s="350"/>
      <c r="GB35" s="350"/>
      <c r="GC35" s="350"/>
      <c r="GD35" s="350"/>
      <c r="GE35" s="350"/>
      <c r="GF35" s="350"/>
      <c r="GG35" s="350"/>
      <c r="GH35" s="350"/>
    </row>
    <row r="36" spans="1:190" ht="5.0999999999999996" customHeight="1">
      <c r="A36" s="32"/>
      <c r="BD36" s="351" t="s">
        <v>66</v>
      </c>
      <c r="BE36" s="351"/>
      <c r="BF36" s="351"/>
      <c r="BG36" s="351"/>
      <c r="BH36" s="351"/>
      <c r="BI36" s="351"/>
      <c r="BJ36" s="351"/>
      <c r="BK36" s="351"/>
      <c r="BL36" s="351"/>
      <c r="BM36" s="351"/>
      <c r="BN36" s="351"/>
      <c r="BO36" s="351"/>
      <c r="BP36" s="351"/>
      <c r="BQ36" s="351"/>
      <c r="BR36" s="351"/>
      <c r="BS36" s="351"/>
      <c r="BT36" s="351"/>
      <c r="BU36" s="351"/>
      <c r="BV36" s="351"/>
      <c r="BW36" s="351"/>
      <c r="BX36" s="351"/>
      <c r="BY36" s="351"/>
      <c r="BZ36" s="351"/>
      <c r="CA36" s="351"/>
      <c r="CB36" s="351"/>
      <c r="CC36" s="351"/>
      <c r="CD36" s="351"/>
      <c r="CE36" s="351"/>
      <c r="CF36" s="351"/>
      <c r="CG36" s="351"/>
      <c r="CH36" s="351"/>
      <c r="CI36" s="351"/>
      <c r="CJ36" s="351"/>
      <c r="CK36" s="351"/>
      <c r="CL36" s="351"/>
      <c r="CM36" s="351"/>
      <c r="CN36" s="351"/>
      <c r="CO36" s="351"/>
      <c r="CP36" s="351"/>
      <c r="CQ36" s="351"/>
      <c r="CR36" s="32"/>
      <c r="EU36" s="351" t="s">
        <v>66</v>
      </c>
      <c r="EV36" s="351"/>
      <c r="EW36" s="351"/>
      <c r="EX36" s="351"/>
      <c r="EY36" s="351"/>
      <c r="EZ36" s="351"/>
      <c r="FA36" s="351"/>
      <c r="FB36" s="351"/>
      <c r="FC36" s="351"/>
      <c r="FD36" s="351"/>
      <c r="FE36" s="351"/>
      <c r="FF36" s="351"/>
      <c r="FG36" s="351"/>
      <c r="FH36" s="351"/>
      <c r="FI36" s="351"/>
      <c r="FJ36" s="351"/>
      <c r="FK36" s="351"/>
      <c r="FL36" s="351"/>
      <c r="FM36" s="351"/>
      <c r="FN36" s="351"/>
      <c r="FO36" s="351"/>
      <c r="FP36" s="351"/>
      <c r="FQ36" s="351"/>
      <c r="FR36" s="351"/>
      <c r="FS36" s="351"/>
      <c r="FT36" s="351"/>
      <c r="FU36" s="351"/>
      <c r="FV36" s="351"/>
      <c r="FW36" s="351"/>
      <c r="FX36" s="351"/>
      <c r="FY36" s="351"/>
      <c r="FZ36" s="351"/>
      <c r="GA36" s="351"/>
      <c r="GB36" s="351"/>
      <c r="GC36" s="351"/>
      <c r="GD36" s="351"/>
      <c r="GE36" s="351"/>
      <c r="GF36" s="351"/>
      <c r="GG36" s="351"/>
      <c r="GH36" s="351"/>
    </row>
    <row r="37" spans="1:190" ht="5.0999999999999996" customHeight="1">
      <c r="A37" s="32"/>
      <c r="BD37" s="351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351"/>
      <c r="CI37" s="351"/>
      <c r="CJ37" s="351"/>
      <c r="CK37" s="351"/>
      <c r="CL37" s="351"/>
      <c r="CM37" s="351"/>
      <c r="CN37" s="351"/>
      <c r="CO37" s="351"/>
      <c r="CP37" s="351"/>
      <c r="CQ37" s="351"/>
      <c r="CR37" s="32"/>
      <c r="EU37" s="351"/>
      <c r="EV37" s="351"/>
      <c r="EW37" s="351"/>
      <c r="EX37" s="351"/>
      <c r="EY37" s="351"/>
      <c r="EZ37" s="351"/>
      <c r="FA37" s="351"/>
      <c r="FB37" s="351"/>
      <c r="FC37" s="351"/>
      <c r="FD37" s="351"/>
      <c r="FE37" s="351"/>
      <c r="FF37" s="351"/>
      <c r="FG37" s="351"/>
      <c r="FH37" s="351"/>
      <c r="FI37" s="351"/>
      <c r="FJ37" s="351"/>
      <c r="FK37" s="351"/>
      <c r="FL37" s="351"/>
      <c r="FM37" s="351"/>
      <c r="FN37" s="351"/>
      <c r="FO37" s="351"/>
      <c r="FP37" s="351"/>
      <c r="FQ37" s="351"/>
      <c r="FR37" s="351"/>
      <c r="FS37" s="351"/>
      <c r="FT37" s="351"/>
      <c r="FU37" s="351"/>
      <c r="FV37" s="351"/>
      <c r="FW37" s="351"/>
      <c r="FX37" s="351"/>
      <c r="FY37" s="351"/>
      <c r="FZ37" s="351"/>
      <c r="GA37" s="351"/>
      <c r="GB37" s="351"/>
      <c r="GC37" s="351"/>
      <c r="GD37" s="351"/>
      <c r="GE37" s="351"/>
      <c r="GF37" s="351"/>
      <c r="GG37" s="351"/>
      <c r="GH37" s="351"/>
    </row>
    <row r="38" spans="1:190" ht="5.0999999999999996" customHeight="1" thickBot="1">
      <c r="A38" s="32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32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</row>
    <row r="39" spans="1:190" ht="5.0999999999999996" customHeight="1">
      <c r="A39" s="32"/>
      <c r="B39" s="352" t="s">
        <v>14</v>
      </c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4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5"/>
      <c r="AV39" s="355"/>
      <c r="AW39" s="355"/>
      <c r="AX39" s="355"/>
      <c r="AY39" s="355"/>
      <c r="AZ39" s="355"/>
      <c r="BA39" s="355"/>
      <c r="BB39" s="355"/>
      <c r="BC39" s="355"/>
      <c r="BD39" s="355"/>
      <c r="BE39" s="355"/>
      <c r="BF39" s="355"/>
      <c r="BG39" s="355"/>
      <c r="BH39" s="355"/>
      <c r="BI39" s="355"/>
      <c r="BJ39" s="355"/>
      <c r="BK39" s="355"/>
      <c r="BL39" s="355"/>
      <c r="BM39" s="355"/>
      <c r="BN39" s="355"/>
      <c r="BO39" s="355"/>
      <c r="BP39" s="355"/>
      <c r="BQ39" s="355"/>
      <c r="BR39" s="355"/>
      <c r="BS39" s="355"/>
      <c r="BT39" s="355"/>
      <c r="BU39" s="355"/>
      <c r="BV39" s="355"/>
      <c r="BW39" s="355"/>
      <c r="BX39" s="355"/>
      <c r="BY39" s="355"/>
      <c r="BZ39" s="355"/>
      <c r="CA39" s="355"/>
      <c r="CB39" s="355"/>
      <c r="CC39" s="355"/>
      <c r="CD39" s="355"/>
      <c r="CE39" s="355"/>
      <c r="CF39" s="355"/>
      <c r="CG39" s="355"/>
      <c r="CH39" s="355"/>
      <c r="CI39" s="355"/>
      <c r="CJ39" s="355"/>
      <c r="CK39" s="355"/>
      <c r="CL39" s="355"/>
      <c r="CM39" s="355"/>
      <c r="CN39" s="355"/>
      <c r="CO39" s="355"/>
      <c r="CP39" s="355"/>
      <c r="CQ39" s="356"/>
      <c r="CR39" s="32"/>
      <c r="CS39" s="352" t="s">
        <v>14</v>
      </c>
      <c r="CT39" s="353"/>
      <c r="CU39" s="353"/>
      <c r="CV39" s="353"/>
      <c r="CW39" s="353"/>
      <c r="CX39" s="353"/>
      <c r="CY39" s="353"/>
      <c r="CZ39" s="353"/>
      <c r="DA39" s="353"/>
      <c r="DB39" s="353"/>
      <c r="DC39" s="353"/>
      <c r="DD39" s="353"/>
      <c r="DE39" s="353"/>
      <c r="DF39" s="353"/>
      <c r="DG39" s="353"/>
      <c r="DH39" s="353"/>
      <c r="DI39" s="353"/>
      <c r="DJ39" s="353"/>
      <c r="DK39" s="353"/>
      <c r="DL39" s="353"/>
      <c r="DM39" s="353"/>
      <c r="DN39" s="353"/>
      <c r="DO39" s="353"/>
      <c r="DP39" s="353"/>
      <c r="DQ39" s="353"/>
      <c r="DR39" s="353"/>
      <c r="DS39" s="353"/>
      <c r="DT39" s="353"/>
      <c r="DU39" s="436">
        <f>AD39</f>
        <v>0</v>
      </c>
      <c r="DV39" s="353"/>
      <c r="DW39" s="353"/>
      <c r="DX39" s="353"/>
      <c r="DY39" s="353"/>
      <c r="DZ39" s="353"/>
      <c r="EA39" s="353"/>
      <c r="EB39" s="353"/>
      <c r="EC39" s="353"/>
      <c r="ED39" s="353"/>
      <c r="EE39" s="353"/>
      <c r="EF39" s="353"/>
      <c r="EG39" s="353"/>
      <c r="EH39" s="353"/>
      <c r="EI39" s="353"/>
      <c r="EJ39" s="353"/>
      <c r="EK39" s="353"/>
      <c r="EL39" s="353"/>
      <c r="EM39" s="353"/>
      <c r="EN39" s="353"/>
      <c r="EO39" s="353"/>
      <c r="EP39" s="353"/>
      <c r="EQ39" s="353"/>
      <c r="ER39" s="353"/>
      <c r="ES39" s="353"/>
      <c r="ET39" s="353"/>
      <c r="EU39" s="353"/>
      <c r="EV39" s="353"/>
      <c r="EW39" s="353"/>
      <c r="EX39" s="353"/>
      <c r="EY39" s="353"/>
      <c r="EZ39" s="353"/>
      <c r="FA39" s="353"/>
      <c r="FB39" s="353"/>
      <c r="FC39" s="353"/>
      <c r="FD39" s="353"/>
      <c r="FE39" s="353"/>
      <c r="FF39" s="353"/>
      <c r="FG39" s="353"/>
      <c r="FH39" s="353"/>
      <c r="FI39" s="353"/>
      <c r="FJ39" s="353"/>
      <c r="FK39" s="353"/>
      <c r="FL39" s="353"/>
      <c r="FM39" s="353"/>
      <c r="FN39" s="353"/>
      <c r="FO39" s="353"/>
      <c r="FP39" s="353"/>
      <c r="FQ39" s="353"/>
      <c r="FR39" s="353"/>
      <c r="FS39" s="353"/>
      <c r="FT39" s="353"/>
      <c r="FU39" s="353"/>
      <c r="FV39" s="353"/>
      <c r="FW39" s="353"/>
      <c r="FX39" s="353"/>
      <c r="FY39" s="353"/>
      <c r="FZ39" s="353"/>
      <c r="GA39" s="353"/>
      <c r="GB39" s="353"/>
      <c r="GC39" s="353"/>
      <c r="GD39" s="353"/>
      <c r="GE39" s="353"/>
      <c r="GF39" s="353"/>
      <c r="GG39" s="353"/>
      <c r="GH39" s="437"/>
    </row>
    <row r="40" spans="1:190" ht="5.0999999999999996" customHeight="1">
      <c r="A40" s="32"/>
      <c r="B40" s="32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57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8"/>
      <c r="BP40" s="358"/>
      <c r="BQ40" s="358"/>
      <c r="BR40" s="358"/>
      <c r="BS40" s="358"/>
      <c r="BT40" s="358"/>
      <c r="BU40" s="358"/>
      <c r="BV40" s="358"/>
      <c r="BW40" s="358"/>
      <c r="BX40" s="358"/>
      <c r="BY40" s="358"/>
      <c r="BZ40" s="358"/>
      <c r="CA40" s="358"/>
      <c r="CB40" s="358"/>
      <c r="CC40" s="358"/>
      <c r="CD40" s="358"/>
      <c r="CE40" s="358"/>
      <c r="CF40" s="358"/>
      <c r="CG40" s="358"/>
      <c r="CH40" s="358"/>
      <c r="CI40" s="358"/>
      <c r="CJ40" s="358"/>
      <c r="CK40" s="358"/>
      <c r="CL40" s="358"/>
      <c r="CM40" s="358"/>
      <c r="CN40" s="358"/>
      <c r="CO40" s="358"/>
      <c r="CP40" s="358"/>
      <c r="CQ40" s="359"/>
      <c r="CR40" s="32"/>
      <c r="CS40" s="328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54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30"/>
    </row>
    <row r="41" spans="1:190" ht="5.0999999999999996" customHeight="1">
      <c r="A41" s="32"/>
      <c r="B41" s="328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57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  <c r="BF41" s="358"/>
      <c r="BG41" s="358"/>
      <c r="BH41" s="358"/>
      <c r="BI41" s="358"/>
      <c r="BJ41" s="358"/>
      <c r="BK41" s="358"/>
      <c r="BL41" s="358"/>
      <c r="BM41" s="358"/>
      <c r="BN41" s="358"/>
      <c r="BO41" s="358"/>
      <c r="BP41" s="358"/>
      <c r="BQ41" s="358"/>
      <c r="BR41" s="358"/>
      <c r="BS41" s="358"/>
      <c r="BT41" s="358"/>
      <c r="BU41" s="358"/>
      <c r="BV41" s="358"/>
      <c r="BW41" s="358"/>
      <c r="BX41" s="358"/>
      <c r="BY41" s="358"/>
      <c r="BZ41" s="358"/>
      <c r="CA41" s="358"/>
      <c r="CB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  <c r="CO41" s="358"/>
      <c r="CP41" s="358"/>
      <c r="CQ41" s="359"/>
      <c r="CR41" s="32"/>
      <c r="CS41" s="328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54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30"/>
    </row>
    <row r="42" spans="1:190" ht="5.0999999999999996" customHeight="1">
      <c r="A42" s="32"/>
      <c r="B42" s="329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360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361"/>
      <c r="AQ42" s="361"/>
      <c r="AR42" s="361"/>
      <c r="AS42" s="361"/>
      <c r="AT42" s="361"/>
      <c r="AU42" s="361"/>
      <c r="AV42" s="361"/>
      <c r="AW42" s="361"/>
      <c r="AX42" s="361"/>
      <c r="AY42" s="361"/>
      <c r="AZ42" s="361"/>
      <c r="BA42" s="361"/>
      <c r="BB42" s="361"/>
      <c r="BC42" s="361"/>
      <c r="BD42" s="361"/>
      <c r="BE42" s="361"/>
      <c r="BF42" s="361"/>
      <c r="BG42" s="361"/>
      <c r="BH42" s="361"/>
      <c r="BI42" s="361"/>
      <c r="BJ42" s="361"/>
      <c r="BK42" s="361"/>
      <c r="BL42" s="361"/>
      <c r="BM42" s="361"/>
      <c r="BN42" s="361"/>
      <c r="BO42" s="361"/>
      <c r="BP42" s="361"/>
      <c r="BQ42" s="361"/>
      <c r="BR42" s="361"/>
      <c r="BS42" s="361"/>
      <c r="BT42" s="361"/>
      <c r="BU42" s="361"/>
      <c r="BV42" s="361"/>
      <c r="BW42" s="361"/>
      <c r="BX42" s="361"/>
      <c r="BY42" s="361"/>
      <c r="BZ42" s="361"/>
      <c r="CA42" s="361"/>
      <c r="CB42" s="361"/>
      <c r="CC42" s="361"/>
      <c r="CD42" s="361"/>
      <c r="CE42" s="361"/>
      <c r="CF42" s="361"/>
      <c r="CG42" s="361"/>
      <c r="CH42" s="361"/>
      <c r="CI42" s="361"/>
      <c r="CJ42" s="361"/>
      <c r="CK42" s="361"/>
      <c r="CL42" s="361"/>
      <c r="CM42" s="361"/>
      <c r="CN42" s="361"/>
      <c r="CO42" s="361"/>
      <c r="CP42" s="361"/>
      <c r="CQ42" s="362"/>
      <c r="CR42" s="32"/>
      <c r="CS42" s="329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5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331"/>
    </row>
    <row r="43" spans="1:190" ht="5.0999999999999996" customHeight="1">
      <c r="A43" s="32"/>
      <c r="B43" s="328" t="s">
        <v>15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54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30"/>
      <c r="CR43" s="32"/>
      <c r="CS43" s="328" t="s">
        <v>15</v>
      </c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54">
        <f>AD43</f>
        <v>0</v>
      </c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30"/>
    </row>
    <row r="44" spans="1:190" ht="5.0999999999999996" customHeight="1">
      <c r="A44" s="32"/>
      <c r="B44" s="32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54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30"/>
      <c r="CR44" s="32"/>
      <c r="CS44" s="328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54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30"/>
    </row>
    <row r="45" spans="1:190" ht="5.0999999999999996" customHeight="1">
      <c r="A45" s="32"/>
      <c r="B45" s="328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54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30"/>
      <c r="CR45" s="32"/>
      <c r="CS45" s="328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54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30"/>
    </row>
    <row r="46" spans="1:190" ht="5.0999999999999996" customHeight="1">
      <c r="A46" s="32"/>
      <c r="B46" s="32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5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331"/>
      <c r="CR46" s="32"/>
      <c r="CS46" s="329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5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331"/>
    </row>
    <row r="47" spans="1:190" ht="5.0999999999999996" customHeight="1">
      <c r="A47" s="32"/>
      <c r="B47" s="332" t="s">
        <v>16</v>
      </c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7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338"/>
      <c r="BE47" s="52" t="s">
        <v>17</v>
      </c>
      <c r="BF47" s="53"/>
      <c r="BG47" s="53"/>
      <c r="BH47" s="205"/>
      <c r="BI47" s="52" t="s">
        <v>18</v>
      </c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343"/>
      <c r="CR47" s="32"/>
      <c r="CS47" s="332" t="s">
        <v>16</v>
      </c>
      <c r="CT47" s="333"/>
      <c r="CU47" s="333"/>
      <c r="CV47" s="333"/>
      <c r="CW47" s="333"/>
      <c r="CX47" s="333"/>
      <c r="CY47" s="333"/>
      <c r="CZ47" s="333"/>
      <c r="DA47" s="333"/>
      <c r="DB47" s="333"/>
      <c r="DC47" s="333"/>
      <c r="DD47" s="333"/>
      <c r="DE47" s="333"/>
      <c r="DF47" s="333"/>
      <c r="DG47" s="333"/>
      <c r="DH47" s="333"/>
      <c r="DI47" s="333"/>
      <c r="DJ47" s="333"/>
      <c r="DK47" s="333"/>
      <c r="DL47" s="333"/>
      <c r="DM47" s="333"/>
      <c r="DN47" s="333"/>
      <c r="DO47" s="333"/>
      <c r="DP47" s="333"/>
      <c r="DQ47" s="333"/>
      <c r="DR47" s="333"/>
      <c r="DS47" s="333"/>
      <c r="DT47" s="333"/>
      <c r="DU47" s="337">
        <f>AD47</f>
        <v>0</v>
      </c>
      <c r="DV47" s="299"/>
      <c r="DW47" s="299"/>
      <c r="DX47" s="299"/>
      <c r="DY47" s="299"/>
      <c r="DZ47" s="299"/>
      <c r="EA47" s="299"/>
      <c r="EB47" s="299"/>
      <c r="EC47" s="299"/>
      <c r="ED47" s="299"/>
      <c r="EE47" s="299"/>
      <c r="EF47" s="299"/>
      <c r="EG47" s="299"/>
      <c r="EH47" s="299"/>
      <c r="EI47" s="299"/>
      <c r="EJ47" s="299"/>
      <c r="EK47" s="299"/>
      <c r="EL47" s="299"/>
      <c r="EM47" s="299"/>
      <c r="EN47" s="299"/>
      <c r="EO47" s="299"/>
      <c r="EP47" s="299"/>
      <c r="EQ47" s="299"/>
      <c r="ER47" s="299"/>
      <c r="ES47" s="299"/>
      <c r="ET47" s="299"/>
      <c r="EU47" s="338"/>
      <c r="EV47" s="52" t="s">
        <v>17</v>
      </c>
      <c r="EW47" s="53"/>
      <c r="EX47" s="53"/>
      <c r="EY47" s="205"/>
      <c r="EZ47" s="52" t="s">
        <v>18</v>
      </c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343"/>
    </row>
    <row r="48" spans="1:190" ht="5.0999999999999996" customHeight="1">
      <c r="A48" s="32"/>
      <c r="B48" s="334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339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40"/>
      <c r="BE48" s="54"/>
      <c r="BF48" s="37"/>
      <c r="BG48" s="37"/>
      <c r="BH48" s="206"/>
      <c r="BI48" s="54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30"/>
      <c r="CR48" s="32"/>
      <c r="CS48" s="334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339"/>
      <c r="DV48" s="301"/>
      <c r="DW48" s="301"/>
      <c r="DX48" s="301"/>
      <c r="DY48" s="301"/>
      <c r="DZ48" s="301"/>
      <c r="EA48" s="301"/>
      <c r="EB48" s="301"/>
      <c r="EC48" s="301"/>
      <c r="ED48" s="301"/>
      <c r="EE48" s="301"/>
      <c r="EF48" s="301"/>
      <c r="EG48" s="301"/>
      <c r="EH48" s="301"/>
      <c r="EI48" s="301"/>
      <c r="EJ48" s="301"/>
      <c r="EK48" s="301"/>
      <c r="EL48" s="301"/>
      <c r="EM48" s="301"/>
      <c r="EN48" s="301"/>
      <c r="EO48" s="301"/>
      <c r="EP48" s="301"/>
      <c r="EQ48" s="301"/>
      <c r="ER48" s="301"/>
      <c r="ES48" s="301"/>
      <c r="ET48" s="301"/>
      <c r="EU48" s="340"/>
      <c r="EV48" s="54"/>
      <c r="EW48" s="37"/>
      <c r="EX48" s="37"/>
      <c r="EY48" s="206"/>
      <c r="EZ48" s="54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30"/>
    </row>
    <row r="49" spans="1:190" ht="5.0999999999999996" customHeight="1">
      <c r="A49" s="32"/>
      <c r="B49" s="334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339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40"/>
      <c r="BE49" s="54"/>
      <c r="BF49" s="37"/>
      <c r="BG49" s="37"/>
      <c r="BH49" s="206"/>
      <c r="BI49" s="54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30"/>
      <c r="CR49" s="32"/>
      <c r="CS49" s="334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339"/>
      <c r="DV49" s="301"/>
      <c r="DW49" s="301"/>
      <c r="DX49" s="301"/>
      <c r="DY49" s="301"/>
      <c r="DZ49" s="301"/>
      <c r="EA49" s="301"/>
      <c r="EB49" s="301"/>
      <c r="EC49" s="301"/>
      <c r="ED49" s="301"/>
      <c r="EE49" s="301"/>
      <c r="EF49" s="301"/>
      <c r="EG49" s="301"/>
      <c r="EH49" s="301"/>
      <c r="EI49" s="301"/>
      <c r="EJ49" s="301"/>
      <c r="EK49" s="301"/>
      <c r="EL49" s="301"/>
      <c r="EM49" s="301"/>
      <c r="EN49" s="301"/>
      <c r="EO49" s="301"/>
      <c r="EP49" s="301"/>
      <c r="EQ49" s="301"/>
      <c r="ER49" s="301"/>
      <c r="ES49" s="301"/>
      <c r="ET49" s="301"/>
      <c r="EU49" s="340"/>
      <c r="EV49" s="54"/>
      <c r="EW49" s="37"/>
      <c r="EX49" s="37"/>
      <c r="EY49" s="206"/>
      <c r="EZ49" s="54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30"/>
    </row>
    <row r="50" spans="1:190" ht="5.0999999999999996" customHeight="1">
      <c r="A50" s="32"/>
      <c r="B50" s="334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339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40"/>
      <c r="BE50" s="54"/>
      <c r="BF50" s="37"/>
      <c r="BG50" s="37"/>
      <c r="BH50" s="206"/>
      <c r="BI50" s="344" t="s">
        <v>19</v>
      </c>
      <c r="BJ50" s="344"/>
      <c r="BK50" s="344"/>
      <c r="BL50" s="344"/>
      <c r="BM50" s="344"/>
      <c r="BN50" s="344"/>
      <c r="BO50" s="344"/>
      <c r="BP50" s="344"/>
      <c r="BQ50" s="344"/>
      <c r="BR50" s="344"/>
      <c r="BS50" s="344"/>
      <c r="BT50" s="205" t="s">
        <v>20</v>
      </c>
      <c r="BU50" s="344"/>
      <c r="BV50" s="344"/>
      <c r="BW50" s="344"/>
      <c r="BX50" s="344"/>
      <c r="BY50" s="344"/>
      <c r="BZ50" s="344"/>
      <c r="CA50" s="344"/>
      <c r="CB50" s="344"/>
      <c r="CC50" s="344"/>
      <c r="CD50" s="344"/>
      <c r="CE50" s="344"/>
      <c r="CF50" s="344"/>
      <c r="CG50" s="344"/>
      <c r="CH50" s="344"/>
      <c r="CI50" s="344"/>
      <c r="CJ50" s="344"/>
      <c r="CK50" s="344"/>
      <c r="CL50" s="344"/>
      <c r="CM50" s="344"/>
      <c r="CN50" s="344"/>
      <c r="CO50" s="344"/>
      <c r="CP50" s="344"/>
      <c r="CQ50" s="347"/>
      <c r="CR50" s="32"/>
      <c r="CS50" s="334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339"/>
      <c r="DV50" s="301"/>
      <c r="DW50" s="301"/>
      <c r="DX50" s="301"/>
      <c r="DY50" s="301"/>
      <c r="DZ50" s="301"/>
      <c r="EA50" s="301"/>
      <c r="EB50" s="301"/>
      <c r="EC50" s="301"/>
      <c r="ED50" s="301"/>
      <c r="EE50" s="301"/>
      <c r="EF50" s="301"/>
      <c r="EG50" s="301"/>
      <c r="EH50" s="301"/>
      <c r="EI50" s="301"/>
      <c r="EJ50" s="301"/>
      <c r="EK50" s="301"/>
      <c r="EL50" s="301"/>
      <c r="EM50" s="301"/>
      <c r="EN50" s="301"/>
      <c r="EO50" s="301"/>
      <c r="EP50" s="301"/>
      <c r="EQ50" s="301"/>
      <c r="ER50" s="301"/>
      <c r="ES50" s="301"/>
      <c r="ET50" s="301"/>
      <c r="EU50" s="340"/>
      <c r="EV50" s="54"/>
      <c r="EW50" s="37"/>
      <c r="EX50" s="37"/>
      <c r="EY50" s="206"/>
      <c r="EZ50" s="344" t="s">
        <v>19</v>
      </c>
      <c r="FA50" s="344"/>
      <c r="FB50" s="344"/>
      <c r="FC50" s="344"/>
      <c r="FD50" s="344"/>
      <c r="FE50" s="344"/>
      <c r="FF50" s="344"/>
      <c r="FG50" s="344"/>
      <c r="FH50" s="344"/>
      <c r="FI50" s="344"/>
      <c r="FJ50" s="344"/>
      <c r="FK50" s="205" t="s">
        <v>20</v>
      </c>
      <c r="FL50" s="344"/>
      <c r="FM50" s="344"/>
      <c r="FN50" s="344"/>
      <c r="FO50" s="344"/>
      <c r="FP50" s="344"/>
      <c r="FQ50" s="344"/>
      <c r="FR50" s="344"/>
      <c r="FS50" s="344"/>
      <c r="FT50" s="344"/>
      <c r="FU50" s="344"/>
      <c r="FV50" s="344"/>
      <c r="FW50" s="344"/>
      <c r="FX50" s="344"/>
      <c r="FY50" s="344"/>
      <c r="FZ50" s="344"/>
      <c r="GA50" s="344"/>
      <c r="GB50" s="344"/>
      <c r="GC50" s="344"/>
      <c r="GD50" s="344"/>
      <c r="GE50" s="344"/>
      <c r="GF50" s="344"/>
      <c r="GG50" s="344"/>
      <c r="GH50" s="347"/>
    </row>
    <row r="51" spans="1:190" ht="5.0999999999999996" customHeight="1">
      <c r="A51" s="32"/>
      <c r="B51" s="334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339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40"/>
      <c r="BE51" s="54"/>
      <c r="BF51" s="37"/>
      <c r="BG51" s="37"/>
      <c r="BH51" s="206"/>
      <c r="BI51" s="345"/>
      <c r="BJ51" s="345"/>
      <c r="BK51" s="345"/>
      <c r="BL51" s="345"/>
      <c r="BM51" s="345"/>
      <c r="BN51" s="345"/>
      <c r="BO51" s="345"/>
      <c r="BP51" s="345"/>
      <c r="BQ51" s="345"/>
      <c r="BR51" s="345"/>
      <c r="BS51" s="345"/>
      <c r="BT51" s="206"/>
      <c r="BU51" s="345"/>
      <c r="BV51" s="345"/>
      <c r="BW51" s="345"/>
      <c r="BX51" s="345"/>
      <c r="BY51" s="345"/>
      <c r="BZ51" s="345"/>
      <c r="CA51" s="345"/>
      <c r="CB51" s="345"/>
      <c r="CC51" s="345"/>
      <c r="CD51" s="345"/>
      <c r="CE51" s="345"/>
      <c r="CF51" s="345"/>
      <c r="CG51" s="345"/>
      <c r="CH51" s="345"/>
      <c r="CI51" s="345"/>
      <c r="CJ51" s="345"/>
      <c r="CK51" s="345"/>
      <c r="CL51" s="345"/>
      <c r="CM51" s="345"/>
      <c r="CN51" s="345"/>
      <c r="CO51" s="345"/>
      <c r="CP51" s="345"/>
      <c r="CQ51" s="348"/>
      <c r="CR51" s="32"/>
      <c r="CS51" s="334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339"/>
      <c r="DV51" s="301"/>
      <c r="DW51" s="301"/>
      <c r="DX51" s="301"/>
      <c r="DY51" s="301"/>
      <c r="DZ51" s="301"/>
      <c r="EA51" s="301"/>
      <c r="EB51" s="301"/>
      <c r="EC51" s="301"/>
      <c r="ED51" s="301"/>
      <c r="EE51" s="301"/>
      <c r="EF51" s="301"/>
      <c r="EG51" s="301"/>
      <c r="EH51" s="301"/>
      <c r="EI51" s="301"/>
      <c r="EJ51" s="301"/>
      <c r="EK51" s="301"/>
      <c r="EL51" s="301"/>
      <c r="EM51" s="301"/>
      <c r="EN51" s="301"/>
      <c r="EO51" s="301"/>
      <c r="EP51" s="301"/>
      <c r="EQ51" s="301"/>
      <c r="ER51" s="301"/>
      <c r="ES51" s="301"/>
      <c r="ET51" s="301"/>
      <c r="EU51" s="340"/>
      <c r="EV51" s="54"/>
      <c r="EW51" s="37"/>
      <c r="EX51" s="37"/>
      <c r="EY51" s="206"/>
      <c r="EZ51" s="345"/>
      <c r="FA51" s="345"/>
      <c r="FB51" s="345"/>
      <c r="FC51" s="345"/>
      <c r="FD51" s="345"/>
      <c r="FE51" s="345"/>
      <c r="FF51" s="345"/>
      <c r="FG51" s="345"/>
      <c r="FH51" s="345"/>
      <c r="FI51" s="345"/>
      <c r="FJ51" s="345"/>
      <c r="FK51" s="206"/>
      <c r="FL51" s="345"/>
      <c r="FM51" s="345"/>
      <c r="FN51" s="345"/>
      <c r="FO51" s="345"/>
      <c r="FP51" s="345"/>
      <c r="FQ51" s="345"/>
      <c r="FR51" s="345"/>
      <c r="FS51" s="345"/>
      <c r="FT51" s="345"/>
      <c r="FU51" s="345"/>
      <c r="FV51" s="345"/>
      <c r="FW51" s="345"/>
      <c r="FX51" s="345"/>
      <c r="FY51" s="345"/>
      <c r="FZ51" s="345"/>
      <c r="GA51" s="345"/>
      <c r="GB51" s="345"/>
      <c r="GC51" s="345"/>
      <c r="GD51" s="345"/>
      <c r="GE51" s="345"/>
      <c r="GF51" s="345"/>
      <c r="GG51" s="345"/>
      <c r="GH51" s="348"/>
    </row>
    <row r="52" spans="1:190" ht="5.0999999999999996" customHeight="1">
      <c r="A52" s="32"/>
      <c r="B52" s="335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41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42"/>
      <c r="BE52" s="55"/>
      <c r="BF52" s="56"/>
      <c r="BG52" s="56"/>
      <c r="BH52" s="207"/>
      <c r="BI52" s="346"/>
      <c r="BJ52" s="346"/>
      <c r="BK52" s="346"/>
      <c r="BL52" s="346"/>
      <c r="BM52" s="346"/>
      <c r="BN52" s="346"/>
      <c r="BO52" s="346"/>
      <c r="BP52" s="346"/>
      <c r="BQ52" s="346"/>
      <c r="BR52" s="346"/>
      <c r="BS52" s="346"/>
      <c r="BT52" s="207"/>
      <c r="BU52" s="346"/>
      <c r="BV52" s="346"/>
      <c r="BW52" s="346"/>
      <c r="BX52" s="346"/>
      <c r="BY52" s="346"/>
      <c r="BZ52" s="346"/>
      <c r="CA52" s="346"/>
      <c r="CB52" s="346"/>
      <c r="CC52" s="346"/>
      <c r="CD52" s="346"/>
      <c r="CE52" s="346"/>
      <c r="CF52" s="346"/>
      <c r="CG52" s="346"/>
      <c r="CH52" s="346"/>
      <c r="CI52" s="346"/>
      <c r="CJ52" s="346"/>
      <c r="CK52" s="346"/>
      <c r="CL52" s="346"/>
      <c r="CM52" s="346"/>
      <c r="CN52" s="346"/>
      <c r="CO52" s="346"/>
      <c r="CP52" s="346"/>
      <c r="CQ52" s="349"/>
      <c r="CR52" s="32"/>
      <c r="CS52" s="335"/>
      <c r="CT52" s="336"/>
      <c r="CU52" s="336"/>
      <c r="CV52" s="336"/>
      <c r="CW52" s="336"/>
      <c r="CX52" s="336"/>
      <c r="CY52" s="336"/>
      <c r="CZ52" s="336"/>
      <c r="DA52" s="336"/>
      <c r="DB52" s="336"/>
      <c r="DC52" s="336"/>
      <c r="DD52" s="336"/>
      <c r="DE52" s="336"/>
      <c r="DF52" s="336"/>
      <c r="DG52" s="336"/>
      <c r="DH52" s="336"/>
      <c r="DI52" s="336"/>
      <c r="DJ52" s="336"/>
      <c r="DK52" s="336"/>
      <c r="DL52" s="336"/>
      <c r="DM52" s="336"/>
      <c r="DN52" s="336"/>
      <c r="DO52" s="336"/>
      <c r="DP52" s="336"/>
      <c r="DQ52" s="336"/>
      <c r="DR52" s="336"/>
      <c r="DS52" s="336"/>
      <c r="DT52" s="336"/>
      <c r="DU52" s="341"/>
      <c r="DV52" s="303"/>
      <c r="DW52" s="303"/>
      <c r="DX52" s="303"/>
      <c r="DY52" s="303"/>
      <c r="DZ52" s="303"/>
      <c r="EA52" s="303"/>
      <c r="EB52" s="303"/>
      <c r="EC52" s="303"/>
      <c r="ED52" s="303"/>
      <c r="EE52" s="303"/>
      <c r="EF52" s="303"/>
      <c r="EG52" s="303"/>
      <c r="EH52" s="303"/>
      <c r="EI52" s="303"/>
      <c r="EJ52" s="303"/>
      <c r="EK52" s="303"/>
      <c r="EL52" s="303"/>
      <c r="EM52" s="303"/>
      <c r="EN52" s="303"/>
      <c r="EO52" s="303"/>
      <c r="EP52" s="303"/>
      <c r="EQ52" s="303"/>
      <c r="ER52" s="303"/>
      <c r="ES52" s="303"/>
      <c r="ET52" s="303"/>
      <c r="EU52" s="342"/>
      <c r="EV52" s="55"/>
      <c r="EW52" s="56"/>
      <c r="EX52" s="56"/>
      <c r="EY52" s="207"/>
      <c r="EZ52" s="346"/>
      <c r="FA52" s="346"/>
      <c r="FB52" s="346"/>
      <c r="FC52" s="346"/>
      <c r="FD52" s="346"/>
      <c r="FE52" s="346"/>
      <c r="FF52" s="346"/>
      <c r="FG52" s="346"/>
      <c r="FH52" s="346"/>
      <c r="FI52" s="346"/>
      <c r="FJ52" s="346"/>
      <c r="FK52" s="207"/>
      <c r="FL52" s="346"/>
      <c r="FM52" s="346"/>
      <c r="FN52" s="346"/>
      <c r="FO52" s="346"/>
      <c r="FP52" s="346"/>
      <c r="FQ52" s="346"/>
      <c r="FR52" s="346"/>
      <c r="FS52" s="346"/>
      <c r="FT52" s="346"/>
      <c r="FU52" s="346"/>
      <c r="FV52" s="346"/>
      <c r="FW52" s="346"/>
      <c r="FX52" s="346"/>
      <c r="FY52" s="346"/>
      <c r="FZ52" s="346"/>
      <c r="GA52" s="346"/>
      <c r="GB52" s="346"/>
      <c r="GC52" s="346"/>
      <c r="GD52" s="346"/>
      <c r="GE52" s="346"/>
      <c r="GF52" s="346"/>
      <c r="GG52" s="346"/>
      <c r="GH52" s="349"/>
    </row>
    <row r="53" spans="1:190" ht="5.0999999999999996" customHeight="1">
      <c r="A53" s="32"/>
      <c r="B53" s="332" t="s">
        <v>21</v>
      </c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63"/>
      <c r="AD53" s="337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338"/>
      <c r="BE53" s="366">
        <v>1</v>
      </c>
      <c r="BF53" s="285"/>
      <c r="BG53" s="285"/>
      <c r="BH53" s="286"/>
      <c r="BI53" s="293"/>
      <c r="BJ53" s="294"/>
      <c r="BK53" s="294"/>
      <c r="BL53" s="294"/>
      <c r="BM53" s="294"/>
      <c r="BN53" s="294"/>
      <c r="BO53" s="294"/>
      <c r="BP53" s="294"/>
      <c r="BQ53" s="294"/>
      <c r="BR53" s="294"/>
      <c r="BS53" s="295"/>
      <c r="BT53" s="299"/>
      <c r="BU53" s="299"/>
      <c r="BV53" s="299"/>
      <c r="BW53" s="299"/>
      <c r="BX53" s="299"/>
      <c r="BY53" s="299"/>
      <c r="BZ53" s="299"/>
      <c r="CA53" s="299"/>
      <c r="CB53" s="299"/>
      <c r="CC53" s="299"/>
      <c r="CD53" s="299"/>
      <c r="CE53" s="299"/>
      <c r="CF53" s="299"/>
      <c r="CG53" s="299"/>
      <c r="CH53" s="299"/>
      <c r="CI53" s="299"/>
      <c r="CJ53" s="299"/>
      <c r="CK53" s="299"/>
      <c r="CL53" s="299"/>
      <c r="CM53" s="299"/>
      <c r="CN53" s="299"/>
      <c r="CO53" s="299"/>
      <c r="CP53" s="299"/>
      <c r="CQ53" s="300"/>
      <c r="CR53" s="32"/>
      <c r="CS53" s="332" t="s">
        <v>21</v>
      </c>
      <c r="CT53" s="333"/>
      <c r="CU53" s="333"/>
      <c r="CV53" s="333"/>
      <c r="CW53" s="333"/>
      <c r="CX53" s="333"/>
      <c r="CY53" s="333"/>
      <c r="CZ53" s="333"/>
      <c r="DA53" s="333"/>
      <c r="DB53" s="333"/>
      <c r="DC53" s="333"/>
      <c r="DD53" s="333"/>
      <c r="DE53" s="333"/>
      <c r="DF53" s="333"/>
      <c r="DG53" s="333"/>
      <c r="DH53" s="333"/>
      <c r="DI53" s="333"/>
      <c r="DJ53" s="333"/>
      <c r="DK53" s="333"/>
      <c r="DL53" s="333"/>
      <c r="DM53" s="333"/>
      <c r="DN53" s="333"/>
      <c r="DO53" s="333"/>
      <c r="DP53" s="333"/>
      <c r="DQ53" s="333"/>
      <c r="DR53" s="333"/>
      <c r="DS53" s="333"/>
      <c r="DT53" s="363"/>
      <c r="DU53" s="337">
        <f>AD53</f>
        <v>0</v>
      </c>
      <c r="DV53" s="299"/>
      <c r="DW53" s="299"/>
      <c r="DX53" s="299"/>
      <c r="DY53" s="299"/>
      <c r="DZ53" s="299"/>
      <c r="EA53" s="299"/>
      <c r="EB53" s="299"/>
      <c r="EC53" s="299"/>
      <c r="ED53" s="299"/>
      <c r="EE53" s="299"/>
      <c r="EF53" s="299"/>
      <c r="EG53" s="299"/>
      <c r="EH53" s="299"/>
      <c r="EI53" s="299"/>
      <c r="EJ53" s="299"/>
      <c r="EK53" s="299"/>
      <c r="EL53" s="299"/>
      <c r="EM53" s="299"/>
      <c r="EN53" s="299"/>
      <c r="EO53" s="299"/>
      <c r="EP53" s="299"/>
      <c r="EQ53" s="299"/>
      <c r="ER53" s="299"/>
      <c r="ES53" s="299"/>
      <c r="ET53" s="299"/>
      <c r="EU53" s="338"/>
      <c r="EV53" s="366">
        <v>1</v>
      </c>
      <c r="EW53" s="285"/>
      <c r="EX53" s="285"/>
      <c r="EY53" s="286"/>
      <c r="EZ53" s="293">
        <f>BI53</f>
        <v>0</v>
      </c>
      <c r="FA53" s="294"/>
      <c r="FB53" s="294"/>
      <c r="FC53" s="294"/>
      <c r="FD53" s="294"/>
      <c r="FE53" s="294"/>
      <c r="FF53" s="294"/>
      <c r="FG53" s="294"/>
      <c r="FH53" s="294"/>
      <c r="FI53" s="294"/>
      <c r="FJ53" s="295"/>
      <c r="FK53" s="299">
        <f>BT53</f>
        <v>0</v>
      </c>
      <c r="FL53" s="299"/>
      <c r="FM53" s="299"/>
      <c r="FN53" s="299"/>
      <c r="FO53" s="299"/>
      <c r="FP53" s="299"/>
      <c r="FQ53" s="299"/>
      <c r="FR53" s="299"/>
      <c r="FS53" s="299"/>
      <c r="FT53" s="299"/>
      <c r="FU53" s="299"/>
      <c r="FV53" s="299"/>
      <c r="FW53" s="299"/>
      <c r="FX53" s="299"/>
      <c r="FY53" s="299"/>
      <c r="FZ53" s="299"/>
      <c r="GA53" s="299"/>
      <c r="GB53" s="299"/>
      <c r="GC53" s="299"/>
      <c r="GD53" s="299"/>
      <c r="GE53" s="299"/>
      <c r="GF53" s="299"/>
      <c r="GG53" s="299"/>
      <c r="GH53" s="300"/>
    </row>
    <row r="54" spans="1:190" ht="5.0999999999999996" customHeight="1">
      <c r="A54" s="32"/>
      <c r="B54" s="334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364"/>
      <c r="AD54" s="339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40"/>
      <c r="BE54" s="367"/>
      <c r="BF54" s="288"/>
      <c r="BG54" s="288"/>
      <c r="BH54" s="289"/>
      <c r="BI54" s="296"/>
      <c r="BJ54" s="297"/>
      <c r="BK54" s="297"/>
      <c r="BL54" s="297"/>
      <c r="BM54" s="297"/>
      <c r="BN54" s="297"/>
      <c r="BO54" s="297"/>
      <c r="BP54" s="297"/>
      <c r="BQ54" s="297"/>
      <c r="BR54" s="297"/>
      <c r="BS54" s="298"/>
      <c r="BT54" s="301"/>
      <c r="BU54" s="301"/>
      <c r="BV54" s="301"/>
      <c r="BW54" s="301"/>
      <c r="BX54" s="301"/>
      <c r="BY54" s="301"/>
      <c r="BZ54" s="301"/>
      <c r="CA54" s="301"/>
      <c r="CB54" s="301"/>
      <c r="CC54" s="301"/>
      <c r="CD54" s="301"/>
      <c r="CE54" s="301"/>
      <c r="CF54" s="301"/>
      <c r="CG54" s="301"/>
      <c r="CH54" s="301"/>
      <c r="CI54" s="301"/>
      <c r="CJ54" s="301"/>
      <c r="CK54" s="301"/>
      <c r="CL54" s="301"/>
      <c r="CM54" s="301"/>
      <c r="CN54" s="301"/>
      <c r="CO54" s="301"/>
      <c r="CP54" s="301"/>
      <c r="CQ54" s="302"/>
      <c r="CR54" s="32"/>
      <c r="CS54" s="334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364"/>
      <c r="DU54" s="339"/>
      <c r="DV54" s="301"/>
      <c r="DW54" s="301"/>
      <c r="DX54" s="301"/>
      <c r="DY54" s="301"/>
      <c r="DZ54" s="301"/>
      <c r="EA54" s="301"/>
      <c r="EB54" s="301"/>
      <c r="EC54" s="301"/>
      <c r="ED54" s="301"/>
      <c r="EE54" s="301"/>
      <c r="EF54" s="301"/>
      <c r="EG54" s="301"/>
      <c r="EH54" s="301"/>
      <c r="EI54" s="301"/>
      <c r="EJ54" s="301"/>
      <c r="EK54" s="301"/>
      <c r="EL54" s="301"/>
      <c r="EM54" s="301"/>
      <c r="EN54" s="301"/>
      <c r="EO54" s="301"/>
      <c r="EP54" s="301"/>
      <c r="EQ54" s="301"/>
      <c r="ER54" s="301"/>
      <c r="ES54" s="301"/>
      <c r="ET54" s="301"/>
      <c r="EU54" s="340"/>
      <c r="EV54" s="367"/>
      <c r="EW54" s="288"/>
      <c r="EX54" s="288"/>
      <c r="EY54" s="289"/>
      <c r="EZ54" s="296"/>
      <c r="FA54" s="297"/>
      <c r="FB54" s="297"/>
      <c r="FC54" s="297"/>
      <c r="FD54" s="297"/>
      <c r="FE54" s="297"/>
      <c r="FF54" s="297"/>
      <c r="FG54" s="297"/>
      <c r="FH54" s="297"/>
      <c r="FI54" s="297"/>
      <c r="FJ54" s="298"/>
      <c r="FK54" s="301"/>
      <c r="FL54" s="301"/>
      <c r="FM54" s="301"/>
      <c r="FN54" s="301"/>
      <c r="FO54" s="301"/>
      <c r="FP54" s="301"/>
      <c r="FQ54" s="301"/>
      <c r="FR54" s="301"/>
      <c r="FS54" s="301"/>
      <c r="FT54" s="301"/>
      <c r="FU54" s="301"/>
      <c r="FV54" s="301"/>
      <c r="FW54" s="301"/>
      <c r="FX54" s="301"/>
      <c r="FY54" s="301"/>
      <c r="FZ54" s="301"/>
      <c r="GA54" s="301"/>
      <c r="GB54" s="301"/>
      <c r="GC54" s="301"/>
      <c r="GD54" s="301"/>
      <c r="GE54" s="301"/>
      <c r="GF54" s="301"/>
      <c r="GG54" s="301"/>
      <c r="GH54" s="302"/>
    </row>
    <row r="55" spans="1:190" ht="5.0999999999999996" customHeight="1">
      <c r="A55" s="32"/>
      <c r="B55" s="334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364"/>
      <c r="AD55" s="339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40"/>
      <c r="BE55" s="367"/>
      <c r="BF55" s="288"/>
      <c r="BG55" s="288"/>
      <c r="BH55" s="289"/>
      <c r="BI55" s="296"/>
      <c r="BJ55" s="297"/>
      <c r="BK55" s="297"/>
      <c r="BL55" s="297"/>
      <c r="BM55" s="297"/>
      <c r="BN55" s="297"/>
      <c r="BO55" s="297"/>
      <c r="BP55" s="297"/>
      <c r="BQ55" s="297"/>
      <c r="BR55" s="297"/>
      <c r="BS55" s="298"/>
      <c r="BT55" s="301"/>
      <c r="BU55" s="301"/>
      <c r="BV55" s="301"/>
      <c r="BW55" s="301"/>
      <c r="BX55" s="301"/>
      <c r="BY55" s="301"/>
      <c r="BZ55" s="301"/>
      <c r="CA55" s="301"/>
      <c r="CB55" s="301"/>
      <c r="CC55" s="301"/>
      <c r="CD55" s="301"/>
      <c r="CE55" s="301"/>
      <c r="CF55" s="301"/>
      <c r="CG55" s="301"/>
      <c r="CH55" s="301"/>
      <c r="CI55" s="301"/>
      <c r="CJ55" s="301"/>
      <c r="CK55" s="301"/>
      <c r="CL55" s="301"/>
      <c r="CM55" s="301"/>
      <c r="CN55" s="301"/>
      <c r="CO55" s="301"/>
      <c r="CP55" s="301"/>
      <c r="CQ55" s="302"/>
      <c r="CR55" s="32"/>
      <c r="CS55" s="334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364"/>
      <c r="DU55" s="339"/>
      <c r="DV55" s="301"/>
      <c r="DW55" s="301"/>
      <c r="DX55" s="301"/>
      <c r="DY55" s="301"/>
      <c r="DZ55" s="301"/>
      <c r="EA55" s="301"/>
      <c r="EB55" s="301"/>
      <c r="EC55" s="301"/>
      <c r="ED55" s="301"/>
      <c r="EE55" s="301"/>
      <c r="EF55" s="301"/>
      <c r="EG55" s="301"/>
      <c r="EH55" s="301"/>
      <c r="EI55" s="301"/>
      <c r="EJ55" s="301"/>
      <c r="EK55" s="301"/>
      <c r="EL55" s="301"/>
      <c r="EM55" s="301"/>
      <c r="EN55" s="301"/>
      <c r="EO55" s="301"/>
      <c r="EP55" s="301"/>
      <c r="EQ55" s="301"/>
      <c r="ER55" s="301"/>
      <c r="ES55" s="301"/>
      <c r="ET55" s="301"/>
      <c r="EU55" s="340"/>
      <c r="EV55" s="367"/>
      <c r="EW55" s="288"/>
      <c r="EX55" s="288"/>
      <c r="EY55" s="289"/>
      <c r="EZ55" s="296"/>
      <c r="FA55" s="297"/>
      <c r="FB55" s="297"/>
      <c r="FC55" s="297"/>
      <c r="FD55" s="297"/>
      <c r="FE55" s="297"/>
      <c r="FF55" s="297"/>
      <c r="FG55" s="297"/>
      <c r="FH55" s="297"/>
      <c r="FI55" s="297"/>
      <c r="FJ55" s="298"/>
      <c r="FK55" s="301"/>
      <c r="FL55" s="301"/>
      <c r="FM55" s="301"/>
      <c r="FN55" s="301"/>
      <c r="FO55" s="301"/>
      <c r="FP55" s="301"/>
      <c r="FQ55" s="301"/>
      <c r="FR55" s="301"/>
      <c r="FS55" s="301"/>
      <c r="FT55" s="301"/>
      <c r="FU55" s="301"/>
      <c r="FV55" s="301"/>
      <c r="FW55" s="301"/>
      <c r="FX55" s="301"/>
      <c r="FY55" s="301"/>
      <c r="FZ55" s="301"/>
      <c r="GA55" s="301"/>
      <c r="GB55" s="301"/>
      <c r="GC55" s="301"/>
      <c r="GD55" s="301"/>
      <c r="GE55" s="301"/>
      <c r="GF55" s="301"/>
      <c r="GG55" s="301"/>
      <c r="GH55" s="302"/>
    </row>
    <row r="56" spans="1:190" ht="5.0999999999999996" customHeight="1">
      <c r="A56" s="32"/>
      <c r="B56" s="334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364"/>
      <c r="AD56" s="339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40"/>
      <c r="BE56" s="367"/>
      <c r="BF56" s="288"/>
      <c r="BG56" s="288"/>
      <c r="BH56" s="289"/>
      <c r="BI56" s="296"/>
      <c r="BJ56" s="297"/>
      <c r="BK56" s="297"/>
      <c r="BL56" s="297"/>
      <c r="BM56" s="297"/>
      <c r="BN56" s="297"/>
      <c r="BO56" s="297"/>
      <c r="BP56" s="297"/>
      <c r="BQ56" s="297"/>
      <c r="BR56" s="297"/>
      <c r="BS56" s="298"/>
      <c r="BT56" s="301"/>
      <c r="BU56" s="301"/>
      <c r="BV56" s="301"/>
      <c r="BW56" s="301"/>
      <c r="BX56" s="301"/>
      <c r="BY56" s="301"/>
      <c r="BZ56" s="301"/>
      <c r="CA56" s="301"/>
      <c r="CB56" s="301"/>
      <c r="CC56" s="301"/>
      <c r="CD56" s="301"/>
      <c r="CE56" s="301"/>
      <c r="CF56" s="301"/>
      <c r="CG56" s="301"/>
      <c r="CH56" s="301"/>
      <c r="CI56" s="301"/>
      <c r="CJ56" s="301"/>
      <c r="CK56" s="301"/>
      <c r="CL56" s="301"/>
      <c r="CM56" s="301"/>
      <c r="CN56" s="301"/>
      <c r="CO56" s="301"/>
      <c r="CP56" s="301"/>
      <c r="CQ56" s="302"/>
      <c r="CR56" s="32"/>
      <c r="CS56" s="334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364"/>
      <c r="DU56" s="339"/>
      <c r="DV56" s="301"/>
      <c r="DW56" s="301"/>
      <c r="DX56" s="301"/>
      <c r="DY56" s="301"/>
      <c r="DZ56" s="301"/>
      <c r="EA56" s="301"/>
      <c r="EB56" s="301"/>
      <c r="EC56" s="301"/>
      <c r="ED56" s="301"/>
      <c r="EE56" s="301"/>
      <c r="EF56" s="301"/>
      <c r="EG56" s="301"/>
      <c r="EH56" s="301"/>
      <c r="EI56" s="301"/>
      <c r="EJ56" s="301"/>
      <c r="EK56" s="301"/>
      <c r="EL56" s="301"/>
      <c r="EM56" s="301"/>
      <c r="EN56" s="301"/>
      <c r="EO56" s="301"/>
      <c r="EP56" s="301"/>
      <c r="EQ56" s="301"/>
      <c r="ER56" s="301"/>
      <c r="ES56" s="301"/>
      <c r="ET56" s="301"/>
      <c r="EU56" s="340"/>
      <c r="EV56" s="367"/>
      <c r="EW56" s="288"/>
      <c r="EX56" s="288"/>
      <c r="EY56" s="289"/>
      <c r="EZ56" s="296"/>
      <c r="FA56" s="297"/>
      <c r="FB56" s="297"/>
      <c r="FC56" s="297"/>
      <c r="FD56" s="297"/>
      <c r="FE56" s="297"/>
      <c r="FF56" s="297"/>
      <c r="FG56" s="297"/>
      <c r="FH56" s="297"/>
      <c r="FI56" s="297"/>
      <c r="FJ56" s="298"/>
      <c r="FK56" s="301"/>
      <c r="FL56" s="301"/>
      <c r="FM56" s="301"/>
      <c r="FN56" s="301"/>
      <c r="FO56" s="301"/>
      <c r="FP56" s="301"/>
      <c r="FQ56" s="301"/>
      <c r="FR56" s="301"/>
      <c r="FS56" s="301"/>
      <c r="FT56" s="301"/>
      <c r="FU56" s="301"/>
      <c r="FV56" s="301"/>
      <c r="FW56" s="301"/>
      <c r="FX56" s="301"/>
      <c r="FY56" s="301"/>
      <c r="FZ56" s="301"/>
      <c r="GA56" s="301"/>
      <c r="GB56" s="301"/>
      <c r="GC56" s="301"/>
      <c r="GD56" s="301"/>
      <c r="GE56" s="301"/>
      <c r="GF56" s="301"/>
      <c r="GG56" s="301"/>
      <c r="GH56" s="302"/>
    </row>
    <row r="57" spans="1:190" ht="5.0999999999999996" customHeight="1">
      <c r="A57" s="32"/>
      <c r="B57" s="334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364"/>
      <c r="AD57" s="339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40"/>
      <c r="BE57" s="367"/>
      <c r="BF57" s="288"/>
      <c r="BG57" s="288"/>
      <c r="BH57" s="289"/>
      <c r="BI57" s="296"/>
      <c r="BJ57" s="297"/>
      <c r="BK57" s="297"/>
      <c r="BL57" s="297"/>
      <c r="BM57" s="297"/>
      <c r="BN57" s="297"/>
      <c r="BO57" s="297"/>
      <c r="BP57" s="297"/>
      <c r="BQ57" s="297"/>
      <c r="BR57" s="297"/>
      <c r="BS57" s="298"/>
      <c r="BT57" s="301"/>
      <c r="BU57" s="301"/>
      <c r="BV57" s="301"/>
      <c r="BW57" s="301"/>
      <c r="BX57" s="301"/>
      <c r="BY57" s="301"/>
      <c r="BZ57" s="301"/>
      <c r="CA57" s="301"/>
      <c r="CB57" s="301"/>
      <c r="CC57" s="301"/>
      <c r="CD57" s="301"/>
      <c r="CE57" s="301"/>
      <c r="CF57" s="301"/>
      <c r="CG57" s="301"/>
      <c r="CH57" s="301"/>
      <c r="CI57" s="301"/>
      <c r="CJ57" s="301"/>
      <c r="CK57" s="301"/>
      <c r="CL57" s="301"/>
      <c r="CM57" s="301"/>
      <c r="CN57" s="301"/>
      <c r="CO57" s="301"/>
      <c r="CP57" s="301"/>
      <c r="CQ57" s="302"/>
      <c r="CR57" s="32"/>
      <c r="CS57" s="334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364"/>
      <c r="DU57" s="339"/>
      <c r="DV57" s="301"/>
      <c r="DW57" s="301"/>
      <c r="DX57" s="301"/>
      <c r="DY57" s="301"/>
      <c r="DZ57" s="301"/>
      <c r="EA57" s="301"/>
      <c r="EB57" s="301"/>
      <c r="EC57" s="301"/>
      <c r="ED57" s="301"/>
      <c r="EE57" s="301"/>
      <c r="EF57" s="301"/>
      <c r="EG57" s="301"/>
      <c r="EH57" s="301"/>
      <c r="EI57" s="301"/>
      <c r="EJ57" s="301"/>
      <c r="EK57" s="301"/>
      <c r="EL57" s="301"/>
      <c r="EM57" s="301"/>
      <c r="EN57" s="301"/>
      <c r="EO57" s="301"/>
      <c r="EP57" s="301"/>
      <c r="EQ57" s="301"/>
      <c r="ER57" s="301"/>
      <c r="ES57" s="301"/>
      <c r="ET57" s="301"/>
      <c r="EU57" s="340"/>
      <c r="EV57" s="367"/>
      <c r="EW57" s="288"/>
      <c r="EX57" s="288"/>
      <c r="EY57" s="289"/>
      <c r="EZ57" s="296"/>
      <c r="FA57" s="297"/>
      <c r="FB57" s="297"/>
      <c r="FC57" s="297"/>
      <c r="FD57" s="297"/>
      <c r="FE57" s="297"/>
      <c r="FF57" s="297"/>
      <c r="FG57" s="297"/>
      <c r="FH57" s="297"/>
      <c r="FI57" s="297"/>
      <c r="FJ57" s="298"/>
      <c r="FK57" s="301"/>
      <c r="FL57" s="301"/>
      <c r="FM57" s="301"/>
      <c r="FN57" s="301"/>
      <c r="FO57" s="301"/>
      <c r="FP57" s="301"/>
      <c r="FQ57" s="301"/>
      <c r="FR57" s="301"/>
      <c r="FS57" s="301"/>
      <c r="FT57" s="301"/>
      <c r="FU57" s="301"/>
      <c r="FV57" s="301"/>
      <c r="FW57" s="301"/>
      <c r="FX57" s="301"/>
      <c r="FY57" s="301"/>
      <c r="FZ57" s="301"/>
      <c r="GA57" s="301"/>
      <c r="GB57" s="301"/>
      <c r="GC57" s="301"/>
      <c r="GD57" s="301"/>
      <c r="GE57" s="301"/>
      <c r="GF57" s="301"/>
      <c r="GG57" s="301"/>
      <c r="GH57" s="302"/>
    </row>
    <row r="58" spans="1:190" ht="5.0999999999999996" customHeight="1">
      <c r="A58" s="32"/>
      <c r="B58" s="335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65"/>
      <c r="AD58" s="341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42"/>
      <c r="BE58" s="368"/>
      <c r="BF58" s="291"/>
      <c r="BG58" s="291"/>
      <c r="BH58" s="292"/>
      <c r="BI58" s="296"/>
      <c r="BJ58" s="297"/>
      <c r="BK58" s="297"/>
      <c r="BL58" s="297"/>
      <c r="BM58" s="297"/>
      <c r="BN58" s="297"/>
      <c r="BO58" s="297"/>
      <c r="BP58" s="297"/>
      <c r="BQ58" s="297"/>
      <c r="BR58" s="297"/>
      <c r="BS58" s="298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4"/>
      <c r="CR58" s="32"/>
      <c r="CS58" s="335"/>
      <c r="CT58" s="336"/>
      <c r="CU58" s="336"/>
      <c r="CV58" s="336"/>
      <c r="CW58" s="336"/>
      <c r="CX58" s="336"/>
      <c r="CY58" s="336"/>
      <c r="CZ58" s="336"/>
      <c r="DA58" s="336"/>
      <c r="DB58" s="336"/>
      <c r="DC58" s="336"/>
      <c r="DD58" s="336"/>
      <c r="DE58" s="336"/>
      <c r="DF58" s="336"/>
      <c r="DG58" s="336"/>
      <c r="DH58" s="336"/>
      <c r="DI58" s="336"/>
      <c r="DJ58" s="336"/>
      <c r="DK58" s="336"/>
      <c r="DL58" s="336"/>
      <c r="DM58" s="336"/>
      <c r="DN58" s="336"/>
      <c r="DO58" s="336"/>
      <c r="DP58" s="336"/>
      <c r="DQ58" s="336"/>
      <c r="DR58" s="336"/>
      <c r="DS58" s="336"/>
      <c r="DT58" s="365"/>
      <c r="DU58" s="341"/>
      <c r="DV58" s="303"/>
      <c r="DW58" s="303"/>
      <c r="DX58" s="303"/>
      <c r="DY58" s="303"/>
      <c r="DZ58" s="303"/>
      <c r="EA58" s="303"/>
      <c r="EB58" s="303"/>
      <c r="EC58" s="303"/>
      <c r="ED58" s="303"/>
      <c r="EE58" s="303"/>
      <c r="EF58" s="303"/>
      <c r="EG58" s="303"/>
      <c r="EH58" s="303"/>
      <c r="EI58" s="303"/>
      <c r="EJ58" s="303"/>
      <c r="EK58" s="303"/>
      <c r="EL58" s="303"/>
      <c r="EM58" s="303"/>
      <c r="EN58" s="303"/>
      <c r="EO58" s="303"/>
      <c r="EP58" s="303"/>
      <c r="EQ58" s="303"/>
      <c r="ER58" s="303"/>
      <c r="ES58" s="303"/>
      <c r="ET58" s="303"/>
      <c r="EU58" s="342"/>
      <c r="EV58" s="368"/>
      <c r="EW58" s="291"/>
      <c r="EX58" s="291"/>
      <c r="EY58" s="292"/>
      <c r="EZ58" s="296"/>
      <c r="FA58" s="297"/>
      <c r="FB58" s="297"/>
      <c r="FC58" s="297"/>
      <c r="FD58" s="297"/>
      <c r="FE58" s="297"/>
      <c r="FF58" s="297"/>
      <c r="FG58" s="297"/>
      <c r="FH58" s="297"/>
      <c r="FI58" s="297"/>
      <c r="FJ58" s="298"/>
      <c r="FK58" s="303"/>
      <c r="FL58" s="303"/>
      <c r="FM58" s="303"/>
      <c r="FN58" s="303"/>
      <c r="FO58" s="303"/>
      <c r="FP58" s="303"/>
      <c r="FQ58" s="303"/>
      <c r="FR58" s="303"/>
      <c r="FS58" s="303"/>
      <c r="FT58" s="303"/>
      <c r="FU58" s="303"/>
      <c r="FV58" s="303"/>
      <c r="FW58" s="303"/>
      <c r="FX58" s="303"/>
      <c r="FY58" s="303"/>
      <c r="FZ58" s="303"/>
      <c r="GA58" s="303"/>
      <c r="GB58" s="303"/>
      <c r="GC58" s="303"/>
      <c r="GD58" s="303"/>
      <c r="GE58" s="303"/>
      <c r="GF58" s="303"/>
      <c r="GG58" s="303"/>
      <c r="GH58" s="304"/>
    </row>
    <row r="59" spans="1:190" ht="5.0999999999999996" customHeight="1">
      <c r="A59" s="32"/>
      <c r="B59" s="332" t="s">
        <v>22</v>
      </c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 t="s">
        <v>23</v>
      </c>
      <c r="AA59" s="333"/>
      <c r="AB59" s="333"/>
      <c r="AC59" s="363"/>
      <c r="AD59" s="337">
        <f>AD53*N62/100</f>
        <v>0</v>
      </c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338"/>
      <c r="BE59" s="366">
        <v>2</v>
      </c>
      <c r="BF59" s="285"/>
      <c r="BG59" s="285"/>
      <c r="BH59" s="286"/>
      <c r="BI59" s="293"/>
      <c r="BJ59" s="294"/>
      <c r="BK59" s="294"/>
      <c r="BL59" s="294"/>
      <c r="BM59" s="294"/>
      <c r="BN59" s="294"/>
      <c r="BO59" s="294"/>
      <c r="BP59" s="294"/>
      <c r="BQ59" s="294"/>
      <c r="BR59" s="294"/>
      <c r="BS59" s="295"/>
      <c r="BT59" s="299"/>
      <c r="BU59" s="299"/>
      <c r="BV59" s="299"/>
      <c r="BW59" s="299"/>
      <c r="BX59" s="299"/>
      <c r="BY59" s="299"/>
      <c r="BZ59" s="299"/>
      <c r="CA59" s="299"/>
      <c r="CB59" s="299"/>
      <c r="CC59" s="299"/>
      <c r="CD59" s="299"/>
      <c r="CE59" s="299"/>
      <c r="CF59" s="299"/>
      <c r="CG59" s="299"/>
      <c r="CH59" s="299"/>
      <c r="CI59" s="299"/>
      <c r="CJ59" s="299"/>
      <c r="CK59" s="299"/>
      <c r="CL59" s="299"/>
      <c r="CM59" s="299"/>
      <c r="CN59" s="299"/>
      <c r="CO59" s="299"/>
      <c r="CP59" s="299"/>
      <c r="CQ59" s="300"/>
      <c r="CR59" s="32"/>
      <c r="CS59" s="332" t="s">
        <v>22</v>
      </c>
      <c r="CT59" s="333"/>
      <c r="CU59" s="333"/>
      <c r="CV59" s="333"/>
      <c r="CW59" s="333"/>
      <c r="CX59" s="333"/>
      <c r="CY59" s="333"/>
      <c r="CZ59" s="333"/>
      <c r="DA59" s="333"/>
      <c r="DB59" s="333"/>
      <c r="DC59" s="333"/>
      <c r="DD59" s="333"/>
      <c r="DE59" s="333"/>
      <c r="DF59" s="333"/>
      <c r="DG59" s="333"/>
      <c r="DH59" s="333"/>
      <c r="DI59" s="333"/>
      <c r="DJ59" s="333"/>
      <c r="DK59" s="333"/>
      <c r="DL59" s="333"/>
      <c r="DM59" s="333"/>
      <c r="DN59" s="333"/>
      <c r="DO59" s="333"/>
      <c r="DP59" s="333"/>
      <c r="DQ59" s="333" t="s">
        <v>23</v>
      </c>
      <c r="DR59" s="333"/>
      <c r="DS59" s="333"/>
      <c r="DT59" s="363"/>
      <c r="DU59" s="337">
        <f>AD59</f>
        <v>0</v>
      </c>
      <c r="DV59" s="299"/>
      <c r="DW59" s="299"/>
      <c r="DX59" s="299"/>
      <c r="DY59" s="299"/>
      <c r="DZ59" s="299"/>
      <c r="EA59" s="299"/>
      <c r="EB59" s="299"/>
      <c r="EC59" s="299"/>
      <c r="ED59" s="299"/>
      <c r="EE59" s="299"/>
      <c r="EF59" s="299"/>
      <c r="EG59" s="299"/>
      <c r="EH59" s="299"/>
      <c r="EI59" s="299"/>
      <c r="EJ59" s="299"/>
      <c r="EK59" s="299"/>
      <c r="EL59" s="299"/>
      <c r="EM59" s="299"/>
      <c r="EN59" s="299"/>
      <c r="EO59" s="299"/>
      <c r="EP59" s="299"/>
      <c r="EQ59" s="299"/>
      <c r="ER59" s="299"/>
      <c r="ES59" s="299"/>
      <c r="ET59" s="299"/>
      <c r="EU59" s="338"/>
      <c r="EV59" s="366">
        <v>2</v>
      </c>
      <c r="EW59" s="285"/>
      <c r="EX59" s="285"/>
      <c r="EY59" s="286"/>
      <c r="EZ59" s="293">
        <f t="shared" ref="EZ59" si="2">BI59</f>
        <v>0</v>
      </c>
      <c r="FA59" s="294"/>
      <c r="FB59" s="294"/>
      <c r="FC59" s="294"/>
      <c r="FD59" s="294"/>
      <c r="FE59" s="294"/>
      <c r="FF59" s="294"/>
      <c r="FG59" s="294"/>
      <c r="FH59" s="294"/>
      <c r="FI59" s="294"/>
      <c r="FJ59" s="295"/>
      <c r="FK59" s="299">
        <f t="shared" ref="FK59" si="3">BT59</f>
        <v>0</v>
      </c>
      <c r="FL59" s="299"/>
      <c r="FM59" s="299"/>
      <c r="FN59" s="299"/>
      <c r="FO59" s="299"/>
      <c r="FP59" s="299"/>
      <c r="FQ59" s="299"/>
      <c r="FR59" s="299"/>
      <c r="FS59" s="299"/>
      <c r="FT59" s="299"/>
      <c r="FU59" s="299"/>
      <c r="FV59" s="299"/>
      <c r="FW59" s="299"/>
      <c r="FX59" s="299"/>
      <c r="FY59" s="299"/>
      <c r="FZ59" s="299"/>
      <c r="GA59" s="299"/>
      <c r="GB59" s="299"/>
      <c r="GC59" s="299"/>
      <c r="GD59" s="299"/>
      <c r="GE59" s="299"/>
      <c r="GF59" s="299"/>
      <c r="GG59" s="299"/>
      <c r="GH59" s="300"/>
    </row>
    <row r="60" spans="1:190" ht="5.0999999999999996" customHeight="1">
      <c r="A60" s="32"/>
      <c r="B60" s="334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364"/>
      <c r="AD60" s="339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40"/>
      <c r="BE60" s="367"/>
      <c r="BF60" s="288"/>
      <c r="BG60" s="288"/>
      <c r="BH60" s="289"/>
      <c r="BI60" s="296"/>
      <c r="BJ60" s="297"/>
      <c r="BK60" s="297"/>
      <c r="BL60" s="297"/>
      <c r="BM60" s="297"/>
      <c r="BN60" s="297"/>
      <c r="BO60" s="297"/>
      <c r="BP60" s="297"/>
      <c r="BQ60" s="297"/>
      <c r="BR60" s="297"/>
      <c r="BS60" s="298"/>
      <c r="BT60" s="301"/>
      <c r="BU60" s="301"/>
      <c r="BV60" s="301"/>
      <c r="BW60" s="301"/>
      <c r="BX60" s="301"/>
      <c r="BY60" s="301"/>
      <c r="BZ60" s="301"/>
      <c r="CA60" s="301"/>
      <c r="CB60" s="301"/>
      <c r="CC60" s="301"/>
      <c r="CD60" s="301"/>
      <c r="CE60" s="301"/>
      <c r="CF60" s="301"/>
      <c r="CG60" s="301"/>
      <c r="CH60" s="301"/>
      <c r="CI60" s="301"/>
      <c r="CJ60" s="301"/>
      <c r="CK60" s="301"/>
      <c r="CL60" s="301"/>
      <c r="CM60" s="301"/>
      <c r="CN60" s="301"/>
      <c r="CO60" s="301"/>
      <c r="CP60" s="301"/>
      <c r="CQ60" s="302"/>
      <c r="CR60" s="32"/>
      <c r="CS60" s="334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364"/>
      <c r="DU60" s="339"/>
      <c r="DV60" s="301"/>
      <c r="DW60" s="301"/>
      <c r="DX60" s="301"/>
      <c r="DY60" s="301"/>
      <c r="DZ60" s="301"/>
      <c r="EA60" s="301"/>
      <c r="EB60" s="301"/>
      <c r="EC60" s="301"/>
      <c r="ED60" s="301"/>
      <c r="EE60" s="301"/>
      <c r="EF60" s="301"/>
      <c r="EG60" s="301"/>
      <c r="EH60" s="301"/>
      <c r="EI60" s="301"/>
      <c r="EJ60" s="301"/>
      <c r="EK60" s="301"/>
      <c r="EL60" s="301"/>
      <c r="EM60" s="301"/>
      <c r="EN60" s="301"/>
      <c r="EO60" s="301"/>
      <c r="EP60" s="301"/>
      <c r="EQ60" s="301"/>
      <c r="ER60" s="301"/>
      <c r="ES60" s="301"/>
      <c r="ET60" s="301"/>
      <c r="EU60" s="340"/>
      <c r="EV60" s="367"/>
      <c r="EW60" s="288"/>
      <c r="EX60" s="288"/>
      <c r="EY60" s="289"/>
      <c r="EZ60" s="296"/>
      <c r="FA60" s="297"/>
      <c r="FB60" s="297"/>
      <c r="FC60" s="297"/>
      <c r="FD60" s="297"/>
      <c r="FE60" s="297"/>
      <c r="FF60" s="297"/>
      <c r="FG60" s="297"/>
      <c r="FH60" s="297"/>
      <c r="FI60" s="297"/>
      <c r="FJ60" s="298"/>
      <c r="FK60" s="301"/>
      <c r="FL60" s="301"/>
      <c r="FM60" s="301"/>
      <c r="FN60" s="301"/>
      <c r="FO60" s="301"/>
      <c r="FP60" s="301"/>
      <c r="FQ60" s="301"/>
      <c r="FR60" s="301"/>
      <c r="FS60" s="301"/>
      <c r="FT60" s="301"/>
      <c r="FU60" s="301"/>
      <c r="FV60" s="301"/>
      <c r="FW60" s="301"/>
      <c r="FX60" s="301"/>
      <c r="FY60" s="301"/>
      <c r="FZ60" s="301"/>
      <c r="GA60" s="301"/>
      <c r="GB60" s="301"/>
      <c r="GC60" s="301"/>
      <c r="GD60" s="301"/>
      <c r="GE60" s="301"/>
      <c r="GF60" s="301"/>
      <c r="GG60" s="301"/>
      <c r="GH60" s="302"/>
    </row>
    <row r="61" spans="1:190" ht="5.0999999999999996" customHeight="1">
      <c r="A61" s="32"/>
      <c r="B61" s="334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364"/>
      <c r="AD61" s="339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40"/>
      <c r="BE61" s="367"/>
      <c r="BF61" s="288"/>
      <c r="BG61" s="288"/>
      <c r="BH61" s="289"/>
      <c r="BI61" s="296"/>
      <c r="BJ61" s="297"/>
      <c r="BK61" s="297"/>
      <c r="BL61" s="297"/>
      <c r="BM61" s="297"/>
      <c r="BN61" s="297"/>
      <c r="BO61" s="297"/>
      <c r="BP61" s="297"/>
      <c r="BQ61" s="297"/>
      <c r="BR61" s="297"/>
      <c r="BS61" s="298"/>
      <c r="BT61" s="301"/>
      <c r="BU61" s="301"/>
      <c r="BV61" s="301"/>
      <c r="BW61" s="301"/>
      <c r="BX61" s="301"/>
      <c r="BY61" s="301"/>
      <c r="BZ61" s="301"/>
      <c r="CA61" s="301"/>
      <c r="CB61" s="301"/>
      <c r="CC61" s="301"/>
      <c r="CD61" s="301"/>
      <c r="CE61" s="301"/>
      <c r="CF61" s="301"/>
      <c r="CG61" s="301"/>
      <c r="CH61" s="301"/>
      <c r="CI61" s="301"/>
      <c r="CJ61" s="301"/>
      <c r="CK61" s="301"/>
      <c r="CL61" s="301"/>
      <c r="CM61" s="301"/>
      <c r="CN61" s="301"/>
      <c r="CO61" s="301"/>
      <c r="CP61" s="301"/>
      <c r="CQ61" s="302"/>
      <c r="CR61" s="32"/>
      <c r="CS61" s="334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364"/>
      <c r="DU61" s="339"/>
      <c r="DV61" s="301"/>
      <c r="DW61" s="301"/>
      <c r="DX61" s="301"/>
      <c r="DY61" s="301"/>
      <c r="DZ61" s="301"/>
      <c r="EA61" s="301"/>
      <c r="EB61" s="301"/>
      <c r="EC61" s="301"/>
      <c r="ED61" s="301"/>
      <c r="EE61" s="301"/>
      <c r="EF61" s="301"/>
      <c r="EG61" s="301"/>
      <c r="EH61" s="301"/>
      <c r="EI61" s="301"/>
      <c r="EJ61" s="301"/>
      <c r="EK61" s="301"/>
      <c r="EL61" s="301"/>
      <c r="EM61" s="301"/>
      <c r="EN61" s="301"/>
      <c r="EO61" s="301"/>
      <c r="EP61" s="301"/>
      <c r="EQ61" s="301"/>
      <c r="ER61" s="301"/>
      <c r="ES61" s="301"/>
      <c r="ET61" s="301"/>
      <c r="EU61" s="340"/>
      <c r="EV61" s="367"/>
      <c r="EW61" s="288"/>
      <c r="EX61" s="288"/>
      <c r="EY61" s="289"/>
      <c r="EZ61" s="296"/>
      <c r="FA61" s="297"/>
      <c r="FB61" s="297"/>
      <c r="FC61" s="297"/>
      <c r="FD61" s="297"/>
      <c r="FE61" s="297"/>
      <c r="FF61" s="297"/>
      <c r="FG61" s="297"/>
      <c r="FH61" s="297"/>
      <c r="FI61" s="297"/>
      <c r="FJ61" s="298"/>
      <c r="FK61" s="301"/>
      <c r="FL61" s="301"/>
      <c r="FM61" s="301"/>
      <c r="FN61" s="301"/>
      <c r="FO61" s="301"/>
      <c r="FP61" s="301"/>
      <c r="FQ61" s="301"/>
      <c r="FR61" s="301"/>
      <c r="FS61" s="301"/>
      <c r="FT61" s="301"/>
      <c r="FU61" s="301"/>
      <c r="FV61" s="301"/>
      <c r="FW61" s="301"/>
      <c r="FX61" s="301"/>
      <c r="FY61" s="301"/>
      <c r="FZ61" s="301"/>
      <c r="GA61" s="301"/>
      <c r="GB61" s="301"/>
      <c r="GC61" s="301"/>
      <c r="GD61" s="301"/>
      <c r="GE61" s="301"/>
      <c r="GF61" s="301"/>
      <c r="GG61" s="301"/>
      <c r="GH61" s="302"/>
    </row>
    <row r="62" spans="1:190" ht="5.0999999999999996" customHeight="1">
      <c r="A62" s="32"/>
      <c r="B62" s="369" t="s">
        <v>24</v>
      </c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103">
        <v>90</v>
      </c>
      <c r="O62" s="103"/>
      <c r="P62" s="103"/>
      <c r="Q62" s="103"/>
      <c r="R62" s="103" t="s">
        <v>25</v>
      </c>
      <c r="S62" s="103"/>
      <c r="T62" s="103"/>
      <c r="U62" s="131" t="s">
        <v>26</v>
      </c>
      <c r="V62" s="131"/>
      <c r="W62" s="131"/>
      <c r="X62" s="7"/>
      <c r="Y62" s="7"/>
      <c r="Z62" s="103"/>
      <c r="AA62" s="103"/>
      <c r="AB62" s="103"/>
      <c r="AC62" s="364"/>
      <c r="AD62" s="339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40"/>
      <c r="BE62" s="367"/>
      <c r="BF62" s="288"/>
      <c r="BG62" s="288"/>
      <c r="BH62" s="289"/>
      <c r="BI62" s="296"/>
      <c r="BJ62" s="297"/>
      <c r="BK62" s="297"/>
      <c r="BL62" s="297"/>
      <c r="BM62" s="297"/>
      <c r="BN62" s="297"/>
      <c r="BO62" s="297"/>
      <c r="BP62" s="297"/>
      <c r="BQ62" s="297"/>
      <c r="BR62" s="297"/>
      <c r="BS62" s="298"/>
      <c r="BT62" s="301"/>
      <c r="BU62" s="301"/>
      <c r="BV62" s="301"/>
      <c r="BW62" s="301"/>
      <c r="BX62" s="301"/>
      <c r="BY62" s="301"/>
      <c r="BZ62" s="301"/>
      <c r="CA62" s="301"/>
      <c r="CB62" s="301"/>
      <c r="CC62" s="301"/>
      <c r="CD62" s="301"/>
      <c r="CE62" s="301"/>
      <c r="CF62" s="301"/>
      <c r="CG62" s="301"/>
      <c r="CH62" s="301"/>
      <c r="CI62" s="301"/>
      <c r="CJ62" s="301"/>
      <c r="CK62" s="301"/>
      <c r="CL62" s="301"/>
      <c r="CM62" s="301"/>
      <c r="CN62" s="301"/>
      <c r="CO62" s="301"/>
      <c r="CP62" s="301"/>
      <c r="CQ62" s="302"/>
      <c r="CR62" s="32"/>
      <c r="CS62" s="369" t="s">
        <v>24</v>
      </c>
      <c r="CT62" s="370"/>
      <c r="CU62" s="370"/>
      <c r="CV62" s="370"/>
      <c r="CW62" s="370"/>
      <c r="CX62" s="370"/>
      <c r="CY62" s="370"/>
      <c r="CZ62" s="370"/>
      <c r="DA62" s="370"/>
      <c r="DB62" s="370"/>
      <c r="DC62" s="370"/>
      <c r="DD62" s="370"/>
      <c r="DE62" s="103">
        <v>90</v>
      </c>
      <c r="DF62" s="103"/>
      <c r="DG62" s="103"/>
      <c r="DH62" s="103"/>
      <c r="DI62" s="103" t="s">
        <v>25</v>
      </c>
      <c r="DJ62" s="103"/>
      <c r="DK62" s="103"/>
      <c r="DL62" s="131" t="s">
        <v>26</v>
      </c>
      <c r="DM62" s="131"/>
      <c r="DN62" s="131"/>
      <c r="DO62" s="7"/>
      <c r="DP62" s="7"/>
      <c r="DQ62" s="103"/>
      <c r="DR62" s="103"/>
      <c r="DS62" s="103"/>
      <c r="DT62" s="364"/>
      <c r="DU62" s="339"/>
      <c r="DV62" s="301"/>
      <c r="DW62" s="301"/>
      <c r="DX62" s="301"/>
      <c r="DY62" s="301"/>
      <c r="DZ62" s="301"/>
      <c r="EA62" s="301"/>
      <c r="EB62" s="301"/>
      <c r="EC62" s="301"/>
      <c r="ED62" s="301"/>
      <c r="EE62" s="301"/>
      <c r="EF62" s="301"/>
      <c r="EG62" s="301"/>
      <c r="EH62" s="301"/>
      <c r="EI62" s="301"/>
      <c r="EJ62" s="301"/>
      <c r="EK62" s="301"/>
      <c r="EL62" s="301"/>
      <c r="EM62" s="301"/>
      <c r="EN62" s="301"/>
      <c r="EO62" s="301"/>
      <c r="EP62" s="301"/>
      <c r="EQ62" s="301"/>
      <c r="ER62" s="301"/>
      <c r="ES62" s="301"/>
      <c r="ET62" s="301"/>
      <c r="EU62" s="340"/>
      <c r="EV62" s="367"/>
      <c r="EW62" s="288"/>
      <c r="EX62" s="288"/>
      <c r="EY62" s="289"/>
      <c r="EZ62" s="296"/>
      <c r="FA62" s="297"/>
      <c r="FB62" s="297"/>
      <c r="FC62" s="297"/>
      <c r="FD62" s="297"/>
      <c r="FE62" s="297"/>
      <c r="FF62" s="297"/>
      <c r="FG62" s="297"/>
      <c r="FH62" s="297"/>
      <c r="FI62" s="297"/>
      <c r="FJ62" s="298"/>
      <c r="FK62" s="301"/>
      <c r="FL62" s="301"/>
      <c r="FM62" s="301"/>
      <c r="FN62" s="301"/>
      <c r="FO62" s="301"/>
      <c r="FP62" s="301"/>
      <c r="FQ62" s="301"/>
      <c r="FR62" s="301"/>
      <c r="FS62" s="301"/>
      <c r="FT62" s="301"/>
      <c r="FU62" s="301"/>
      <c r="FV62" s="301"/>
      <c r="FW62" s="301"/>
      <c r="FX62" s="301"/>
      <c r="FY62" s="301"/>
      <c r="FZ62" s="301"/>
      <c r="GA62" s="301"/>
      <c r="GB62" s="301"/>
      <c r="GC62" s="301"/>
      <c r="GD62" s="301"/>
      <c r="GE62" s="301"/>
      <c r="GF62" s="301"/>
      <c r="GG62" s="301"/>
      <c r="GH62" s="302"/>
    </row>
    <row r="63" spans="1:190" ht="5.0999999999999996" customHeight="1">
      <c r="A63" s="32"/>
      <c r="B63" s="369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103"/>
      <c r="O63" s="103"/>
      <c r="P63" s="103"/>
      <c r="Q63" s="103"/>
      <c r="R63" s="103"/>
      <c r="S63" s="103"/>
      <c r="T63" s="103"/>
      <c r="U63" s="131"/>
      <c r="V63" s="131"/>
      <c r="W63" s="131"/>
      <c r="X63" s="7"/>
      <c r="Y63" s="7"/>
      <c r="Z63" s="103"/>
      <c r="AA63" s="103"/>
      <c r="AB63" s="103"/>
      <c r="AC63" s="364"/>
      <c r="AD63" s="339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40"/>
      <c r="BE63" s="367"/>
      <c r="BF63" s="288"/>
      <c r="BG63" s="288"/>
      <c r="BH63" s="289"/>
      <c r="BI63" s="296"/>
      <c r="BJ63" s="297"/>
      <c r="BK63" s="297"/>
      <c r="BL63" s="297"/>
      <c r="BM63" s="297"/>
      <c r="BN63" s="297"/>
      <c r="BO63" s="297"/>
      <c r="BP63" s="297"/>
      <c r="BQ63" s="297"/>
      <c r="BR63" s="297"/>
      <c r="BS63" s="298"/>
      <c r="BT63" s="301"/>
      <c r="BU63" s="301"/>
      <c r="BV63" s="301"/>
      <c r="BW63" s="301"/>
      <c r="BX63" s="301"/>
      <c r="BY63" s="301"/>
      <c r="BZ63" s="301"/>
      <c r="CA63" s="301"/>
      <c r="CB63" s="301"/>
      <c r="CC63" s="301"/>
      <c r="CD63" s="301"/>
      <c r="CE63" s="301"/>
      <c r="CF63" s="301"/>
      <c r="CG63" s="301"/>
      <c r="CH63" s="301"/>
      <c r="CI63" s="301"/>
      <c r="CJ63" s="301"/>
      <c r="CK63" s="301"/>
      <c r="CL63" s="301"/>
      <c r="CM63" s="301"/>
      <c r="CN63" s="301"/>
      <c r="CO63" s="301"/>
      <c r="CP63" s="301"/>
      <c r="CQ63" s="302"/>
      <c r="CR63" s="32"/>
      <c r="CS63" s="369"/>
      <c r="CT63" s="370"/>
      <c r="CU63" s="370"/>
      <c r="CV63" s="370"/>
      <c r="CW63" s="370"/>
      <c r="CX63" s="370"/>
      <c r="CY63" s="370"/>
      <c r="CZ63" s="370"/>
      <c r="DA63" s="370"/>
      <c r="DB63" s="370"/>
      <c r="DC63" s="370"/>
      <c r="DD63" s="370"/>
      <c r="DE63" s="103"/>
      <c r="DF63" s="103"/>
      <c r="DG63" s="103"/>
      <c r="DH63" s="103"/>
      <c r="DI63" s="103"/>
      <c r="DJ63" s="103"/>
      <c r="DK63" s="103"/>
      <c r="DL63" s="131"/>
      <c r="DM63" s="131"/>
      <c r="DN63" s="131"/>
      <c r="DO63" s="7"/>
      <c r="DP63" s="7"/>
      <c r="DQ63" s="103"/>
      <c r="DR63" s="103"/>
      <c r="DS63" s="103"/>
      <c r="DT63" s="364"/>
      <c r="DU63" s="339"/>
      <c r="DV63" s="301"/>
      <c r="DW63" s="301"/>
      <c r="DX63" s="301"/>
      <c r="DY63" s="301"/>
      <c r="DZ63" s="301"/>
      <c r="EA63" s="301"/>
      <c r="EB63" s="301"/>
      <c r="EC63" s="301"/>
      <c r="ED63" s="301"/>
      <c r="EE63" s="301"/>
      <c r="EF63" s="301"/>
      <c r="EG63" s="301"/>
      <c r="EH63" s="301"/>
      <c r="EI63" s="301"/>
      <c r="EJ63" s="301"/>
      <c r="EK63" s="301"/>
      <c r="EL63" s="301"/>
      <c r="EM63" s="301"/>
      <c r="EN63" s="301"/>
      <c r="EO63" s="301"/>
      <c r="EP63" s="301"/>
      <c r="EQ63" s="301"/>
      <c r="ER63" s="301"/>
      <c r="ES63" s="301"/>
      <c r="ET63" s="301"/>
      <c r="EU63" s="340"/>
      <c r="EV63" s="367"/>
      <c r="EW63" s="288"/>
      <c r="EX63" s="288"/>
      <c r="EY63" s="289"/>
      <c r="EZ63" s="296"/>
      <c r="FA63" s="297"/>
      <c r="FB63" s="297"/>
      <c r="FC63" s="297"/>
      <c r="FD63" s="297"/>
      <c r="FE63" s="297"/>
      <c r="FF63" s="297"/>
      <c r="FG63" s="297"/>
      <c r="FH63" s="297"/>
      <c r="FI63" s="297"/>
      <c r="FJ63" s="298"/>
      <c r="FK63" s="301"/>
      <c r="FL63" s="301"/>
      <c r="FM63" s="301"/>
      <c r="FN63" s="301"/>
      <c r="FO63" s="301"/>
      <c r="FP63" s="301"/>
      <c r="FQ63" s="301"/>
      <c r="FR63" s="301"/>
      <c r="FS63" s="301"/>
      <c r="FT63" s="301"/>
      <c r="FU63" s="301"/>
      <c r="FV63" s="301"/>
      <c r="FW63" s="301"/>
      <c r="FX63" s="301"/>
      <c r="FY63" s="301"/>
      <c r="FZ63" s="301"/>
      <c r="GA63" s="301"/>
      <c r="GB63" s="301"/>
      <c r="GC63" s="301"/>
      <c r="GD63" s="301"/>
      <c r="GE63" s="301"/>
      <c r="GF63" s="301"/>
      <c r="GG63" s="301"/>
      <c r="GH63" s="302"/>
    </row>
    <row r="64" spans="1:190" ht="5.0999999999999996" customHeight="1">
      <c r="A64" s="32"/>
      <c r="B64" s="371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36"/>
      <c r="O64" s="336"/>
      <c r="P64" s="336"/>
      <c r="Q64" s="336"/>
      <c r="R64" s="336"/>
      <c r="S64" s="336"/>
      <c r="T64" s="336"/>
      <c r="U64" s="373"/>
      <c r="V64" s="373"/>
      <c r="W64" s="373"/>
      <c r="X64" s="8"/>
      <c r="Y64" s="8"/>
      <c r="Z64" s="336"/>
      <c r="AA64" s="336"/>
      <c r="AB64" s="336"/>
      <c r="AC64" s="365"/>
      <c r="AD64" s="341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42"/>
      <c r="BE64" s="368"/>
      <c r="BF64" s="291"/>
      <c r="BG64" s="291"/>
      <c r="BH64" s="292"/>
      <c r="BI64" s="296"/>
      <c r="BJ64" s="297"/>
      <c r="BK64" s="297"/>
      <c r="BL64" s="297"/>
      <c r="BM64" s="297"/>
      <c r="BN64" s="297"/>
      <c r="BO64" s="297"/>
      <c r="BP64" s="297"/>
      <c r="BQ64" s="297"/>
      <c r="BR64" s="297"/>
      <c r="BS64" s="298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4"/>
      <c r="CR64" s="32"/>
      <c r="CS64" s="371"/>
      <c r="CT64" s="372"/>
      <c r="CU64" s="372"/>
      <c r="CV64" s="372"/>
      <c r="CW64" s="372"/>
      <c r="CX64" s="372"/>
      <c r="CY64" s="372"/>
      <c r="CZ64" s="372"/>
      <c r="DA64" s="372"/>
      <c r="DB64" s="372"/>
      <c r="DC64" s="372"/>
      <c r="DD64" s="372"/>
      <c r="DE64" s="336"/>
      <c r="DF64" s="336"/>
      <c r="DG64" s="336"/>
      <c r="DH64" s="336"/>
      <c r="DI64" s="336"/>
      <c r="DJ64" s="336"/>
      <c r="DK64" s="336"/>
      <c r="DL64" s="373"/>
      <c r="DM64" s="373"/>
      <c r="DN64" s="373"/>
      <c r="DO64" s="8"/>
      <c r="DP64" s="8"/>
      <c r="DQ64" s="336"/>
      <c r="DR64" s="336"/>
      <c r="DS64" s="336"/>
      <c r="DT64" s="365"/>
      <c r="DU64" s="341"/>
      <c r="DV64" s="303"/>
      <c r="DW64" s="303"/>
      <c r="DX64" s="303"/>
      <c r="DY64" s="303"/>
      <c r="DZ64" s="303"/>
      <c r="EA64" s="303"/>
      <c r="EB64" s="303"/>
      <c r="EC64" s="303"/>
      <c r="ED64" s="303"/>
      <c r="EE64" s="303"/>
      <c r="EF64" s="303"/>
      <c r="EG64" s="303"/>
      <c r="EH64" s="303"/>
      <c r="EI64" s="303"/>
      <c r="EJ64" s="303"/>
      <c r="EK64" s="303"/>
      <c r="EL64" s="303"/>
      <c r="EM64" s="303"/>
      <c r="EN64" s="303"/>
      <c r="EO64" s="303"/>
      <c r="EP64" s="303"/>
      <c r="EQ64" s="303"/>
      <c r="ER64" s="303"/>
      <c r="ES64" s="303"/>
      <c r="ET64" s="303"/>
      <c r="EU64" s="342"/>
      <c r="EV64" s="368"/>
      <c r="EW64" s="291"/>
      <c r="EX64" s="291"/>
      <c r="EY64" s="292"/>
      <c r="EZ64" s="296"/>
      <c r="FA64" s="297"/>
      <c r="FB64" s="297"/>
      <c r="FC64" s="297"/>
      <c r="FD64" s="297"/>
      <c r="FE64" s="297"/>
      <c r="FF64" s="297"/>
      <c r="FG64" s="297"/>
      <c r="FH64" s="297"/>
      <c r="FI64" s="297"/>
      <c r="FJ64" s="298"/>
      <c r="FK64" s="303"/>
      <c r="FL64" s="303"/>
      <c r="FM64" s="303"/>
      <c r="FN64" s="303"/>
      <c r="FO64" s="303"/>
      <c r="FP64" s="303"/>
      <c r="FQ64" s="303"/>
      <c r="FR64" s="303"/>
      <c r="FS64" s="303"/>
      <c r="FT64" s="303"/>
      <c r="FU64" s="303"/>
      <c r="FV64" s="303"/>
      <c r="FW64" s="303"/>
      <c r="FX64" s="303"/>
      <c r="FY64" s="303"/>
      <c r="FZ64" s="303"/>
      <c r="GA64" s="303"/>
      <c r="GB64" s="303"/>
      <c r="GC64" s="303"/>
      <c r="GD64" s="303"/>
      <c r="GE64" s="303"/>
      <c r="GF64" s="303"/>
      <c r="GG64" s="303"/>
      <c r="GH64" s="304"/>
    </row>
    <row r="65" spans="1:190" ht="5.0999999999999996" customHeight="1">
      <c r="A65" s="32"/>
      <c r="B65" s="332" t="s">
        <v>27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7">
        <f>BT143</f>
        <v>0</v>
      </c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338"/>
      <c r="BE65" s="366">
        <v>3</v>
      </c>
      <c r="BF65" s="285"/>
      <c r="BG65" s="285"/>
      <c r="BH65" s="286"/>
      <c r="BI65" s="293"/>
      <c r="BJ65" s="294"/>
      <c r="BK65" s="294"/>
      <c r="BL65" s="294"/>
      <c r="BM65" s="294"/>
      <c r="BN65" s="294"/>
      <c r="BO65" s="294"/>
      <c r="BP65" s="294"/>
      <c r="BQ65" s="294"/>
      <c r="BR65" s="294"/>
      <c r="BS65" s="295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300"/>
      <c r="CR65" s="32"/>
      <c r="CS65" s="332" t="s">
        <v>27</v>
      </c>
      <c r="CT65" s="333"/>
      <c r="CU65" s="333"/>
      <c r="CV65" s="333"/>
      <c r="CW65" s="333"/>
      <c r="CX65" s="333"/>
      <c r="CY65" s="333"/>
      <c r="CZ65" s="333"/>
      <c r="DA65" s="333"/>
      <c r="DB65" s="333"/>
      <c r="DC65" s="333"/>
      <c r="DD65" s="333"/>
      <c r="DE65" s="333"/>
      <c r="DF65" s="333"/>
      <c r="DG65" s="333"/>
      <c r="DH65" s="333"/>
      <c r="DI65" s="333"/>
      <c r="DJ65" s="333"/>
      <c r="DK65" s="333"/>
      <c r="DL65" s="333"/>
      <c r="DM65" s="333"/>
      <c r="DN65" s="333"/>
      <c r="DO65" s="333"/>
      <c r="DP65" s="333"/>
      <c r="DQ65" s="333"/>
      <c r="DR65" s="333"/>
      <c r="DS65" s="333"/>
      <c r="DT65" s="333"/>
      <c r="DU65" s="337">
        <f>AD65</f>
        <v>0</v>
      </c>
      <c r="DV65" s="299"/>
      <c r="DW65" s="299"/>
      <c r="DX65" s="299"/>
      <c r="DY65" s="299"/>
      <c r="DZ65" s="299"/>
      <c r="EA65" s="299"/>
      <c r="EB65" s="299"/>
      <c r="EC65" s="299"/>
      <c r="ED65" s="299"/>
      <c r="EE65" s="299"/>
      <c r="EF65" s="299"/>
      <c r="EG65" s="299"/>
      <c r="EH65" s="299"/>
      <c r="EI65" s="299"/>
      <c r="EJ65" s="299"/>
      <c r="EK65" s="299"/>
      <c r="EL65" s="299"/>
      <c r="EM65" s="299"/>
      <c r="EN65" s="299"/>
      <c r="EO65" s="299"/>
      <c r="EP65" s="299"/>
      <c r="EQ65" s="299"/>
      <c r="ER65" s="299"/>
      <c r="ES65" s="299"/>
      <c r="ET65" s="299"/>
      <c r="EU65" s="338"/>
      <c r="EV65" s="366">
        <v>3</v>
      </c>
      <c r="EW65" s="285"/>
      <c r="EX65" s="285"/>
      <c r="EY65" s="286"/>
      <c r="EZ65" s="293">
        <f t="shared" ref="EZ65" si="4">BI65</f>
        <v>0</v>
      </c>
      <c r="FA65" s="294"/>
      <c r="FB65" s="294"/>
      <c r="FC65" s="294"/>
      <c r="FD65" s="294"/>
      <c r="FE65" s="294"/>
      <c r="FF65" s="294"/>
      <c r="FG65" s="294"/>
      <c r="FH65" s="294"/>
      <c r="FI65" s="294"/>
      <c r="FJ65" s="295"/>
      <c r="FK65" s="299">
        <f t="shared" ref="FK65" si="5">BT65</f>
        <v>0</v>
      </c>
      <c r="FL65" s="299"/>
      <c r="FM65" s="299"/>
      <c r="FN65" s="299"/>
      <c r="FO65" s="299"/>
      <c r="FP65" s="299"/>
      <c r="FQ65" s="299"/>
      <c r="FR65" s="299"/>
      <c r="FS65" s="299"/>
      <c r="FT65" s="299"/>
      <c r="FU65" s="299"/>
      <c r="FV65" s="299"/>
      <c r="FW65" s="299"/>
      <c r="FX65" s="299"/>
      <c r="FY65" s="299"/>
      <c r="FZ65" s="299"/>
      <c r="GA65" s="299"/>
      <c r="GB65" s="299"/>
      <c r="GC65" s="299"/>
      <c r="GD65" s="299"/>
      <c r="GE65" s="299"/>
      <c r="GF65" s="299"/>
      <c r="GG65" s="299"/>
      <c r="GH65" s="300"/>
    </row>
    <row r="66" spans="1:190" ht="5.0999999999999996" customHeight="1">
      <c r="A66" s="32"/>
      <c r="B66" s="334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339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40"/>
      <c r="BE66" s="367"/>
      <c r="BF66" s="288"/>
      <c r="BG66" s="288"/>
      <c r="BH66" s="289"/>
      <c r="BI66" s="296"/>
      <c r="BJ66" s="297"/>
      <c r="BK66" s="297"/>
      <c r="BL66" s="297"/>
      <c r="BM66" s="297"/>
      <c r="BN66" s="297"/>
      <c r="BO66" s="297"/>
      <c r="BP66" s="297"/>
      <c r="BQ66" s="297"/>
      <c r="BR66" s="297"/>
      <c r="BS66" s="298"/>
      <c r="BT66" s="301"/>
      <c r="BU66" s="301"/>
      <c r="BV66" s="301"/>
      <c r="BW66" s="301"/>
      <c r="BX66" s="301"/>
      <c r="BY66" s="301"/>
      <c r="BZ66" s="301"/>
      <c r="CA66" s="301"/>
      <c r="CB66" s="301"/>
      <c r="CC66" s="301"/>
      <c r="CD66" s="301"/>
      <c r="CE66" s="301"/>
      <c r="CF66" s="301"/>
      <c r="CG66" s="301"/>
      <c r="CH66" s="301"/>
      <c r="CI66" s="301"/>
      <c r="CJ66" s="301"/>
      <c r="CK66" s="301"/>
      <c r="CL66" s="301"/>
      <c r="CM66" s="301"/>
      <c r="CN66" s="301"/>
      <c r="CO66" s="301"/>
      <c r="CP66" s="301"/>
      <c r="CQ66" s="302"/>
      <c r="CR66" s="32"/>
      <c r="CS66" s="334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339"/>
      <c r="DV66" s="301"/>
      <c r="DW66" s="301"/>
      <c r="DX66" s="301"/>
      <c r="DY66" s="301"/>
      <c r="DZ66" s="301"/>
      <c r="EA66" s="301"/>
      <c r="EB66" s="301"/>
      <c r="EC66" s="301"/>
      <c r="ED66" s="301"/>
      <c r="EE66" s="301"/>
      <c r="EF66" s="301"/>
      <c r="EG66" s="301"/>
      <c r="EH66" s="301"/>
      <c r="EI66" s="301"/>
      <c r="EJ66" s="301"/>
      <c r="EK66" s="301"/>
      <c r="EL66" s="301"/>
      <c r="EM66" s="301"/>
      <c r="EN66" s="301"/>
      <c r="EO66" s="301"/>
      <c r="EP66" s="301"/>
      <c r="EQ66" s="301"/>
      <c r="ER66" s="301"/>
      <c r="ES66" s="301"/>
      <c r="ET66" s="301"/>
      <c r="EU66" s="340"/>
      <c r="EV66" s="367"/>
      <c r="EW66" s="288"/>
      <c r="EX66" s="288"/>
      <c r="EY66" s="289"/>
      <c r="EZ66" s="296"/>
      <c r="FA66" s="297"/>
      <c r="FB66" s="297"/>
      <c r="FC66" s="297"/>
      <c r="FD66" s="297"/>
      <c r="FE66" s="297"/>
      <c r="FF66" s="297"/>
      <c r="FG66" s="297"/>
      <c r="FH66" s="297"/>
      <c r="FI66" s="297"/>
      <c r="FJ66" s="298"/>
      <c r="FK66" s="301"/>
      <c r="FL66" s="301"/>
      <c r="FM66" s="301"/>
      <c r="FN66" s="301"/>
      <c r="FO66" s="301"/>
      <c r="FP66" s="301"/>
      <c r="FQ66" s="301"/>
      <c r="FR66" s="301"/>
      <c r="FS66" s="301"/>
      <c r="FT66" s="301"/>
      <c r="FU66" s="301"/>
      <c r="FV66" s="301"/>
      <c r="FW66" s="301"/>
      <c r="FX66" s="301"/>
      <c r="FY66" s="301"/>
      <c r="FZ66" s="301"/>
      <c r="GA66" s="301"/>
      <c r="GB66" s="301"/>
      <c r="GC66" s="301"/>
      <c r="GD66" s="301"/>
      <c r="GE66" s="301"/>
      <c r="GF66" s="301"/>
      <c r="GG66" s="301"/>
      <c r="GH66" s="302"/>
    </row>
    <row r="67" spans="1:190" ht="5.0999999999999996" customHeight="1">
      <c r="A67" s="32"/>
      <c r="B67" s="334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339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40"/>
      <c r="BE67" s="367"/>
      <c r="BF67" s="288"/>
      <c r="BG67" s="288"/>
      <c r="BH67" s="289"/>
      <c r="BI67" s="296"/>
      <c r="BJ67" s="297"/>
      <c r="BK67" s="297"/>
      <c r="BL67" s="297"/>
      <c r="BM67" s="297"/>
      <c r="BN67" s="297"/>
      <c r="BO67" s="297"/>
      <c r="BP67" s="297"/>
      <c r="BQ67" s="297"/>
      <c r="BR67" s="297"/>
      <c r="BS67" s="298"/>
      <c r="BT67" s="301"/>
      <c r="BU67" s="301"/>
      <c r="BV67" s="301"/>
      <c r="BW67" s="301"/>
      <c r="BX67" s="301"/>
      <c r="BY67" s="301"/>
      <c r="BZ67" s="301"/>
      <c r="CA67" s="301"/>
      <c r="CB67" s="301"/>
      <c r="CC67" s="301"/>
      <c r="CD67" s="301"/>
      <c r="CE67" s="301"/>
      <c r="CF67" s="301"/>
      <c r="CG67" s="301"/>
      <c r="CH67" s="301"/>
      <c r="CI67" s="301"/>
      <c r="CJ67" s="301"/>
      <c r="CK67" s="301"/>
      <c r="CL67" s="301"/>
      <c r="CM67" s="301"/>
      <c r="CN67" s="301"/>
      <c r="CO67" s="301"/>
      <c r="CP67" s="301"/>
      <c r="CQ67" s="302"/>
      <c r="CR67" s="32"/>
      <c r="CS67" s="334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339"/>
      <c r="DV67" s="301"/>
      <c r="DW67" s="301"/>
      <c r="DX67" s="301"/>
      <c r="DY67" s="301"/>
      <c r="DZ67" s="301"/>
      <c r="EA67" s="301"/>
      <c r="EB67" s="301"/>
      <c r="EC67" s="301"/>
      <c r="ED67" s="301"/>
      <c r="EE67" s="301"/>
      <c r="EF67" s="301"/>
      <c r="EG67" s="301"/>
      <c r="EH67" s="301"/>
      <c r="EI67" s="301"/>
      <c r="EJ67" s="301"/>
      <c r="EK67" s="301"/>
      <c r="EL67" s="301"/>
      <c r="EM67" s="301"/>
      <c r="EN67" s="301"/>
      <c r="EO67" s="301"/>
      <c r="EP67" s="301"/>
      <c r="EQ67" s="301"/>
      <c r="ER67" s="301"/>
      <c r="ES67" s="301"/>
      <c r="ET67" s="301"/>
      <c r="EU67" s="340"/>
      <c r="EV67" s="367"/>
      <c r="EW67" s="288"/>
      <c r="EX67" s="288"/>
      <c r="EY67" s="289"/>
      <c r="EZ67" s="296"/>
      <c r="FA67" s="297"/>
      <c r="FB67" s="297"/>
      <c r="FC67" s="297"/>
      <c r="FD67" s="297"/>
      <c r="FE67" s="297"/>
      <c r="FF67" s="297"/>
      <c r="FG67" s="297"/>
      <c r="FH67" s="297"/>
      <c r="FI67" s="297"/>
      <c r="FJ67" s="298"/>
      <c r="FK67" s="301"/>
      <c r="FL67" s="301"/>
      <c r="FM67" s="301"/>
      <c r="FN67" s="301"/>
      <c r="FO67" s="301"/>
      <c r="FP67" s="301"/>
      <c r="FQ67" s="301"/>
      <c r="FR67" s="301"/>
      <c r="FS67" s="301"/>
      <c r="FT67" s="301"/>
      <c r="FU67" s="301"/>
      <c r="FV67" s="301"/>
      <c r="FW67" s="301"/>
      <c r="FX67" s="301"/>
      <c r="FY67" s="301"/>
      <c r="FZ67" s="301"/>
      <c r="GA67" s="301"/>
      <c r="GB67" s="301"/>
      <c r="GC67" s="301"/>
      <c r="GD67" s="301"/>
      <c r="GE67" s="301"/>
      <c r="GF67" s="301"/>
      <c r="GG67" s="301"/>
      <c r="GH67" s="302"/>
    </row>
    <row r="68" spans="1:190" ht="5.0999999999999996" customHeight="1">
      <c r="A68" s="32"/>
      <c r="B68" s="334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339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40"/>
      <c r="BE68" s="367"/>
      <c r="BF68" s="288"/>
      <c r="BG68" s="288"/>
      <c r="BH68" s="289"/>
      <c r="BI68" s="296"/>
      <c r="BJ68" s="297"/>
      <c r="BK68" s="297"/>
      <c r="BL68" s="297"/>
      <c r="BM68" s="297"/>
      <c r="BN68" s="297"/>
      <c r="BO68" s="297"/>
      <c r="BP68" s="297"/>
      <c r="BQ68" s="297"/>
      <c r="BR68" s="297"/>
      <c r="BS68" s="298"/>
      <c r="BT68" s="301"/>
      <c r="BU68" s="301"/>
      <c r="BV68" s="301"/>
      <c r="BW68" s="301"/>
      <c r="BX68" s="301"/>
      <c r="BY68" s="301"/>
      <c r="BZ68" s="301"/>
      <c r="CA68" s="301"/>
      <c r="CB68" s="301"/>
      <c r="CC68" s="301"/>
      <c r="CD68" s="301"/>
      <c r="CE68" s="301"/>
      <c r="CF68" s="301"/>
      <c r="CG68" s="301"/>
      <c r="CH68" s="301"/>
      <c r="CI68" s="301"/>
      <c r="CJ68" s="301"/>
      <c r="CK68" s="301"/>
      <c r="CL68" s="301"/>
      <c r="CM68" s="301"/>
      <c r="CN68" s="301"/>
      <c r="CO68" s="301"/>
      <c r="CP68" s="301"/>
      <c r="CQ68" s="302"/>
      <c r="CR68" s="32"/>
      <c r="CS68" s="334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339"/>
      <c r="DV68" s="301"/>
      <c r="DW68" s="301"/>
      <c r="DX68" s="301"/>
      <c r="DY68" s="301"/>
      <c r="DZ68" s="301"/>
      <c r="EA68" s="301"/>
      <c r="EB68" s="301"/>
      <c r="EC68" s="301"/>
      <c r="ED68" s="301"/>
      <c r="EE68" s="301"/>
      <c r="EF68" s="301"/>
      <c r="EG68" s="301"/>
      <c r="EH68" s="301"/>
      <c r="EI68" s="301"/>
      <c r="EJ68" s="301"/>
      <c r="EK68" s="301"/>
      <c r="EL68" s="301"/>
      <c r="EM68" s="301"/>
      <c r="EN68" s="301"/>
      <c r="EO68" s="301"/>
      <c r="EP68" s="301"/>
      <c r="EQ68" s="301"/>
      <c r="ER68" s="301"/>
      <c r="ES68" s="301"/>
      <c r="ET68" s="301"/>
      <c r="EU68" s="340"/>
      <c r="EV68" s="367"/>
      <c r="EW68" s="288"/>
      <c r="EX68" s="288"/>
      <c r="EY68" s="289"/>
      <c r="EZ68" s="296"/>
      <c r="FA68" s="297"/>
      <c r="FB68" s="297"/>
      <c r="FC68" s="297"/>
      <c r="FD68" s="297"/>
      <c r="FE68" s="297"/>
      <c r="FF68" s="297"/>
      <c r="FG68" s="297"/>
      <c r="FH68" s="297"/>
      <c r="FI68" s="297"/>
      <c r="FJ68" s="298"/>
      <c r="FK68" s="301"/>
      <c r="FL68" s="301"/>
      <c r="FM68" s="301"/>
      <c r="FN68" s="301"/>
      <c r="FO68" s="301"/>
      <c r="FP68" s="301"/>
      <c r="FQ68" s="301"/>
      <c r="FR68" s="301"/>
      <c r="FS68" s="301"/>
      <c r="FT68" s="301"/>
      <c r="FU68" s="301"/>
      <c r="FV68" s="301"/>
      <c r="FW68" s="301"/>
      <c r="FX68" s="301"/>
      <c r="FY68" s="301"/>
      <c r="FZ68" s="301"/>
      <c r="GA68" s="301"/>
      <c r="GB68" s="301"/>
      <c r="GC68" s="301"/>
      <c r="GD68" s="301"/>
      <c r="GE68" s="301"/>
      <c r="GF68" s="301"/>
      <c r="GG68" s="301"/>
      <c r="GH68" s="302"/>
    </row>
    <row r="69" spans="1:190" ht="5.0999999999999996" customHeight="1">
      <c r="A69" s="32"/>
      <c r="B69" s="334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339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40"/>
      <c r="BE69" s="367"/>
      <c r="BF69" s="288"/>
      <c r="BG69" s="288"/>
      <c r="BH69" s="289"/>
      <c r="BI69" s="296"/>
      <c r="BJ69" s="297"/>
      <c r="BK69" s="297"/>
      <c r="BL69" s="297"/>
      <c r="BM69" s="297"/>
      <c r="BN69" s="297"/>
      <c r="BO69" s="297"/>
      <c r="BP69" s="297"/>
      <c r="BQ69" s="297"/>
      <c r="BR69" s="297"/>
      <c r="BS69" s="298"/>
      <c r="BT69" s="301"/>
      <c r="BU69" s="301"/>
      <c r="BV69" s="301"/>
      <c r="BW69" s="301"/>
      <c r="BX69" s="301"/>
      <c r="BY69" s="301"/>
      <c r="BZ69" s="301"/>
      <c r="CA69" s="301"/>
      <c r="CB69" s="301"/>
      <c r="CC69" s="301"/>
      <c r="CD69" s="301"/>
      <c r="CE69" s="301"/>
      <c r="CF69" s="301"/>
      <c r="CG69" s="301"/>
      <c r="CH69" s="301"/>
      <c r="CI69" s="301"/>
      <c r="CJ69" s="301"/>
      <c r="CK69" s="301"/>
      <c r="CL69" s="301"/>
      <c r="CM69" s="301"/>
      <c r="CN69" s="301"/>
      <c r="CO69" s="301"/>
      <c r="CP69" s="301"/>
      <c r="CQ69" s="302"/>
      <c r="CR69" s="32"/>
      <c r="CS69" s="334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339"/>
      <c r="DV69" s="301"/>
      <c r="DW69" s="301"/>
      <c r="DX69" s="301"/>
      <c r="DY69" s="301"/>
      <c r="DZ69" s="301"/>
      <c r="EA69" s="301"/>
      <c r="EB69" s="301"/>
      <c r="EC69" s="301"/>
      <c r="ED69" s="301"/>
      <c r="EE69" s="301"/>
      <c r="EF69" s="301"/>
      <c r="EG69" s="301"/>
      <c r="EH69" s="301"/>
      <c r="EI69" s="301"/>
      <c r="EJ69" s="301"/>
      <c r="EK69" s="301"/>
      <c r="EL69" s="301"/>
      <c r="EM69" s="301"/>
      <c r="EN69" s="301"/>
      <c r="EO69" s="301"/>
      <c r="EP69" s="301"/>
      <c r="EQ69" s="301"/>
      <c r="ER69" s="301"/>
      <c r="ES69" s="301"/>
      <c r="ET69" s="301"/>
      <c r="EU69" s="340"/>
      <c r="EV69" s="367"/>
      <c r="EW69" s="288"/>
      <c r="EX69" s="288"/>
      <c r="EY69" s="289"/>
      <c r="EZ69" s="296"/>
      <c r="FA69" s="297"/>
      <c r="FB69" s="297"/>
      <c r="FC69" s="297"/>
      <c r="FD69" s="297"/>
      <c r="FE69" s="297"/>
      <c r="FF69" s="297"/>
      <c r="FG69" s="297"/>
      <c r="FH69" s="297"/>
      <c r="FI69" s="297"/>
      <c r="FJ69" s="298"/>
      <c r="FK69" s="301"/>
      <c r="FL69" s="301"/>
      <c r="FM69" s="301"/>
      <c r="FN69" s="301"/>
      <c r="FO69" s="301"/>
      <c r="FP69" s="301"/>
      <c r="FQ69" s="301"/>
      <c r="FR69" s="301"/>
      <c r="FS69" s="301"/>
      <c r="FT69" s="301"/>
      <c r="FU69" s="301"/>
      <c r="FV69" s="301"/>
      <c r="FW69" s="301"/>
      <c r="FX69" s="301"/>
      <c r="FY69" s="301"/>
      <c r="FZ69" s="301"/>
      <c r="GA69" s="301"/>
      <c r="GB69" s="301"/>
      <c r="GC69" s="301"/>
      <c r="GD69" s="301"/>
      <c r="GE69" s="301"/>
      <c r="GF69" s="301"/>
      <c r="GG69" s="301"/>
      <c r="GH69" s="302"/>
    </row>
    <row r="70" spans="1:190" ht="5.0999999999999996" customHeight="1">
      <c r="A70" s="32"/>
      <c r="B70" s="335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41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42"/>
      <c r="BE70" s="368"/>
      <c r="BF70" s="291"/>
      <c r="BG70" s="291"/>
      <c r="BH70" s="292"/>
      <c r="BI70" s="296"/>
      <c r="BJ70" s="297"/>
      <c r="BK70" s="297"/>
      <c r="BL70" s="297"/>
      <c r="BM70" s="297"/>
      <c r="BN70" s="297"/>
      <c r="BO70" s="297"/>
      <c r="BP70" s="297"/>
      <c r="BQ70" s="297"/>
      <c r="BR70" s="297"/>
      <c r="BS70" s="298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4"/>
      <c r="CR70" s="32"/>
      <c r="CS70" s="335"/>
      <c r="CT70" s="336"/>
      <c r="CU70" s="336"/>
      <c r="CV70" s="336"/>
      <c r="CW70" s="336"/>
      <c r="CX70" s="336"/>
      <c r="CY70" s="336"/>
      <c r="CZ70" s="336"/>
      <c r="DA70" s="336"/>
      <c r="DB70" s="336"/>
      <c r="DC70" s="336"/>
      <c r="DD70" s="336"/>
      <c r="DE70" s="336"/>
      <c r="DF70" s="336"/>
      <c r="DG70" s="336"/>
      <c r="DH70" s="336"/>
      <c r="DI70" s="336"/>
      <c r="DJ70" s="336"/>
      <c r="DK70" s="336"/>
      <c r="DL70" s="336"/>
      <c r="DM70" s="336"/>
      <c r="DN70" s="336"/>
      <c r="DO70" s="336"/>
      <c r="DP70" s="336"/>
      <c r="DQ70" s="336"/>
      <c r="DR70" s="336"/>
      <c r="DS70" s="336"/>
      <c r="DT70" s="336"/>
      <c r="DU70" s="341"/>
      <c r="DV70" s="303"/>
      <c r="DW70" s="303"/>
      <c r="DX70" s="303"/>
      <c r="DY70" s="303"/>
      <c r="DZ70" s="303"/>
      <c r="EA70" s="303"/>
      <c r="EB70" s="303"/>
      <c r="EC70" s="303"/>
      <c r="ED70" s="303"/>
      <c r="EE70" s="303"/>
      <c r="EF70" s="303"/>
      <c r="EG70" s="303"/>
      <c r="EH70" s="303"/>
      <c r="EI70" s="303"/>
      <c r="EJ70" s="303"/>
      <c r="EK70" s="303"/>
      <c r="EL70" s="303"/>
      <c r="EM70" s="303"/>
      <c r="EN70" s="303"/>
      <c r="EO70" s="303"/>
      <c r="EP70" s="303"/>
      <c r="EQ70" s="303"/>
      <c r="ER70" s="303"/>
      <c r="ES70" s="303"/>
      <c r="ET70" s="303"/>
      <c r="EU70" s="342"/>
      <c r="EV70" s="368"/>
      <c r="EW70" s="291"/>
      <c r="EX70" s="291"/>
      <c r="EY70" s="292"/>
      <c r="EZ70" s="296"/>
      <c r="FA70" s="297"/>
      <c r="FB70" s="297"/>
      <c r="FC70" s="297"/>
      <c r="FD70" s="297"/>
      <c r="FE70" s="297"/>
      <c r="FF70" s="297"/>
      <c r="FG70" s="297"/>
      <c r="FH70" s="297"/>
      <c r="FI70" s="297"/>
      <c r="FJ70" s="298"/>
      <c r="FK70" s="303"/>
      <c r="FL70" s="303"/>
      <c r="FM70" s="303"/>
      <c r="FN70" s="303"/>
      <c r="FO70" s="303"/>
      <c r="FP70" s="303"/>
      <c r="FQ70" s="303"/>
      <c r="FR70" s="303"/>
      <c r="FS70" s="303"/>
      <c r="FT70" s="303"/>
      <c r="FU70" s="303"/>
      <c r="FV70" s="303"/>
      <c r="FW70" s="303"/>
      <c r="FX70" s="303"/>
      <c r="FY70" s="303"/>
      <c r="FZ70" s="303"/>
      <c r="GA70" s="303"/>
      <c r="GB70" s="303"/>
      <c r="GC70" s="303"/>
      <c r="GD70" s="303"/>
      <c r="GE70" s="303"/>
      <c r="GF70" s="303"/>
      <c r="GG70" s="303"/>
      <c r="GH70" s="304"/>
    </row>
    <row r="71" spans="1:190" ht="5.0999999999999996" customHeight="1">
      <c r="A71" s="32"/>
      <c r="B71" s="332" t="s">
        <v>28</v>
      </c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 t="s">
        <v>29</v>
      </c>
      <c r="AA71" s="333"/>
      <c r="AB71" s="333"/>
      <c r="AC71" s="363"/>
      <c r="AD71" s="337">
        <f>AD59-AD65</f>
        <v>0</v>
      </c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338"/>
      <c r="BE71" s="366">
        <v>4</v>
      </c>
      <c r="BF71" s="285"/>
      <c r="BG71" s="285"/>
      <c r="BH71" s="286"/>
      <c r="BI71" s="293"/>
      <c r="BJ71" s="294"/>
      <c r="BK71" s="294"/>
      <c r="BL71" s="294"/>
      <c r="BM71" s="294"/>
      <c r="BN71" s="294"/>
      <c r="BO71" s="294"/>
      <c r="BP71" s="294"/>
      <c r="BQ71" s="294"/>
      <c r="BR71" s="294"/>
      <c r="BS71" s="295"/>
      <c r="BT71" s="299"/>
      <c r="BU71" s="299"/>
      <c r="BV71" s="299"/>
      <c r="BW71" s="299"/>
      <c r="BX71" s="299"/>
      <c r="BY71" s="299"/>
      <c r="BZ71" s="299"/>
      <c r="CA71" s="299"/>
      <c r="CB71" s="299"/>
      <c r="CC71" s="299"/>
      <c r="CD71" s="299"/>
      <c r="CE71" s="299"/>
      <c r="CF71" s="299"/>
      <c r="CG71" s="299"/>
      <c r="CH71" s="299"/>
      <c r="CI71" s="299"/>
      <c r="CJ71" s="299"/>
      <c r="CK71" s="299"/>
      <c r="CL71" s="299"/>
      <c r="CM71" s="299"/>
      <c r="CN71" s="299"/>
      <c r="CO71" s="299"/>
      <c r="CP71" s="299"/>
      <c r="CQ71" s="300"/>
      <c r="CR71" s="32"/>
      <c r="CS71" s="332" t="s">
        <v>28</v>
      </c>
      <c r="CT71" s="333"/>
      <c r="CU71" s="333"/>
      <c r="CV71" s="333"/>
      <c r="CW71" s="333"/>
      <c r="CX71" s="333"/>
      <c r="CY71" s="333"/>
      <c r="CZ71" s="333"/>
      <c r="DA71" s="333"/>
      <c r="DB71" s="333"/>
      <c r="DC71" s="333"/>
      <c r="DD71" s="333"/>
      <c r="DE71" s="333"/>
      <c r="DF71" s="333"/>
      <c r="DG71" s="333"/>
      <c r="DH71" s="333"/>
      <c r="DI71" s="333"/>
      <c r="DJ71" s="333"/>
      <c r="DK71" s="333"/>
      <c r="DL71" s="333"/>
      <c r="DM71" s="333"/>
      <c r="DN71" s="333"/>
      <c r="DO71" s="333"/>
      <c r="DP71" s="333"/>
      <c r="DQ71" s="333" t="s">
        <v>29</v>
      </c>
      <c r="DR71" s="333"/>
      <c r="DS71" s="333"/>
      <c r="DT71" s="363"/>
      <c r="DU71" s="337">
        <f>AD71</f>
        <v>0</v>
      </c>
      <c r="DV71" s="299"/>
      <c r="DW71" s="299"/>
      <c r="DX71" s="299"/>
      <c r="DY71" s="299"/>
      <c r="DZ71" s="299"/>
      <c r="EA71" s="299"/>
      <c r="EB71" s="299"/>
      <c r="EC71" s="299"/>
      <c r="ED71" s="299"/>
      <c r="EE71" s="299"/>
      <c r="EF71" s="299"/>
      <c r="EG71" s="299"/>
      <c r="EH71" s="299"/>
      <c r="EI71" s="299"/>
      <c r="EJ71" s="299"/>
      <c r="EK71" s="299"/>
      <c r="EL71" s="299"/>
      <c r="EM71" s="299"/>
      <c r="EN71" s="299"/>
      <c r="EO71" s="299"/>
      <c r="EP71" s="299"/>
      <c r="EQ71" s="299"/>
      <c r="ER71" s="299"/>
      <c r="ES71" s="299"/>
      <c r="ET71" s="299"/>
      <c r="EU71" s="338"/>
      <c r="EV71" s="366">
        <v>4</v>
      </c>
      <c r="EW71" s="285"/>
      <c r="EX71" s="285"/>
      <c r="EY71" s="286"/>
      <c r="EZ71" s="293">
        <f t="shared" ref="EZ71" si="6">BI71</f>
        <v>0</v>
      </c>
      <c r="FA71" s="294"/>
      <c r="FB71" s="294"/>
      <c r="FC71" s="294"/>
      <c r="FD71" s="294"/>
      <c r="FE71" s="294"/>
      <c r="FF71" s="294"/>
      <c r="FG71" s="294"/>
      <c r="FH71" s="294"/>
      <c r="FI71" s="294"/>
      <c r="FJ71" s="295"/>
      <c r="FK71" s="299">
        <f t="shared" ref="FK71" si="7">BT71</f>
        <v>0</v>
      </c>
      <c r="FL71" s="299"/>
      <c r="FM71" s="299"/>
      <c r="FN71" s="299"/>
      <c r="FO71" s="299"/>
      <c r="FP71" s="299"/>
      <c r="FQ71" s="299"/>
      <c r="FR71" s="299"/>
      <c r="FS71" s="299"/>
      <c r="FT71" s="299"/>
      <c r="FU71" s="299"/>
      <c r="FV71" s="299"/>
      <c r="FW71" s="299"/>
      <c r="FX71" s="299"/>
      <c r="FY71" s="299"/>
      <c r="FZ71" s="299"/>
      <c r="GA71" s="299"/>
      <c r="GB71" s="299"/>
      <c r="GC71" s="299"/>
      <c r="GD71" s="299"/>
      <c r="GE71" s="299"/>
      <c r="GF71" s="299"/>
      <c r="GG71" s="299"/>
      <c r="GH71" s="300"/>
    </row>
    <row r="72" spans="1:190" ht="5.0999999999999996" customHeight="1">
      <c r="A72" s="32"/>
      <c r="B72" s="334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364"/>
      <c r="AD72" s="339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40"/>
      <c r="BE72" s="367"/>
      <c r="BF72" s="288"/>
      <c r="BG72" s="288"/>
      <c r="BH72" s="289"/>
      <c r="BI72" s="296"/>
      <c r="BJ72" s="297"/>
      <c r="BK72" s="297"/>
      <c r="BL72" s="297"/>
      <c r="BM72" s="297"/>
      <c r="BN72" s="297"/>
      <c r="BO72" s="297"/>
      <c r="BP72" s="297"/>
      <c r="BQ72" s="297"/>
      <c r="BR72" s="297"/>
      <c r="BS72" s="298"/>
      <c r="BT72" s="301"/>
      <c r="BU72" s="301"/>
      <c r="BV72" s="301"/>
      <c r="BW72" s="301"/>
      <c r="BX72" s="301"/>
      <c r="BY72" s="301"/>
      <c r="BZ72" s="301"/>
      <c r="CA72" s="301"/>
      <c r="CB72" s="301"/>
      <c r="CC72" s="301"/>
      <c r="CD72" s="301"/>
      <c r="CE72" s="301"/>
      <c r="CF72" s="301"/>
      <c r="CG72" s="301"/>
      <c r="CH72" s="301"/>
      <c r="CI72" s="301"/>
      <c r="CJ72" s="301"/>
      <c r="CK72" s="301"/>
      <c r="CL72" s="301"/>
      <c r="CM72" s="301"/>
      <c r="CN72" s="301"/>
      <c r="CO72" s="301"/>
      <c r="CP72" s="301"/>
      <c r="CQ72" s="302"/>
      <c r="CR72" s="32"/>
      <c r="CS72" s="334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364"/>
      <c r="DU72" s="339"/>
      <c r="DV72" s="301"/>
      <c r="DW72" s="301"/>
      <c r="DX72" s="301"/>
      <c r="DY72" s="301"/>
      <c r="DZ72" s="301"/>
      <c r="EA72" s="301"/>
      <c r="EB72" s="301"/>
      <c r="EC72" s="301"/>
      <c r="ED72" s="301"/>
      <c r="EE72" s="301"/>
      <c r="EF72" s="301"/>
      <c r="EG72" s="301"/>
      <c r="EH72" s="301"/>
      <c r="EI72" s="301"/>
      <c r="EJ72" s="301"/>
      <c r="EK72" s="301"/>
      <c r="EL72" s="301"/>
      <c r="EM72" s="301"/>
      <c r="EN72" s="301"/>
      <c r="EO72" s="301"/>
      <c r="EP72" s="301"/>
      <c r="EQ72" s="301"/>
      <c r="ER72" s="301"/>
      <c r="ES72" s="301"/>
      <c r="ET72" s="301"/>
      <c r="EU72" s="340"/>
      <c r="EV72" s="367"/>
      <c r="EW72" s="288"/>
      <c r="EX72" s="288"/>
      <c r="EY72" s="289"/>
      <c r="EZ72" s="296"/>
      <c r="FA72" s="297"/>
      <c r="FB72" s="297"/>
      <c r="FC72" s="297"/>
      <c r="FD72" s="297"/>
      <c r="FE72" s="297"/>
      <c r="FF72" s="297"/>
      <c r="FG72" s="297"/>
      <c r="FH72" s="297"/>
      <c r="FI72" s="297"/>
      <c r="FJ72" s="298"/>
      <c r="FK72" s="301"/>
      <c r="FL72" s="301"/>
      <c r="FM72" s="301"/>
      <c r="FN72" s="301"/>
      <c r="FO72" s="301"/>
      <c r="FP72" s="301"/>
      <c r="FQ72" s="301"/>
      <c r="FR72" s="301"/>
      <c r="FS72" s="301"/>
      <c r="FT72" s="301"/>
      <c r="FU72" s="301"/>
      <c r="FV72" s="301"/>
      <c r="FW72" s="301"/>
      <c r="FX72" s="301"/>
      <c r="FY72" s="301"/>
      <c r="FZ72" s="301"/>
      <c r="GA72" s="301"/>
      <c r="GB72" s="301"/>
      <c r="GC72" s="301"/>
      <c r="GD72" s="301"/>
      <c r="GE72" s="301"/>
      <c r="GF72" s="301"/>
      <c r="GG72" s="301"/>
      <c r="GH72" s="302"/>
    </row>
    <row r="73" spans="1:190" ht="5.0999999999999996" customHeight="1">
      <c r="A73" s="32"/>
      <c r="B73" s="334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364"/>
      <c r="AD73" s="339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40"/>
      <c r="BE73" s="367"/>
      <c r="BF73" s="288"/>
      <c r="BG73" s="288"/>
      <c r="BH73" s="289"/>
      <c r="BI73" s="296"/>
      <c r="BJ73" s="297"/>
      <c r="BK73" s="297"/>
      <c r="BL73" s="297"/>
      <c r="BM73" s="297"/>
      <c r="BN73" s="297"/>
      <c r="BO73" s="297"/>
      <c r="BP73" s="297"/>
      <c r="BQ73" s="297"/>
      <c r="BR73" s="297"/>
      <c r="BS73" s="298"/>
      <c r="BT73" s="301"/>
      <c r="BU73" s="301"/>
      <c r="BV73" s="301"/>
      <c r="BW73" s="301"/>
      <c r="BX73" s="301"/>
      <c r="BY73" s="301"/>
      <c r="BZ73" s="301"/>
      <c r="CA73" s="301"/>
      <c r="CB73" s="301"/>
      <c r="CC73" s="301"/>
      <c r="CD73" s="301"/>
      <c r="CE73" s="301"/>
      <c r="CF73" s="301"/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2"/>
      <c r="CR73" s="32"/>
      <c r="CS73" s="334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364"/>
      <c r="DU73" s="339"/>
      <c r="DV73" s="301"/>
      <c r="DW73" s="301"/>
      <c r="DX73" s="301"/>
      <c r="DY73" s="301"/>
      <c r="DZ73" s="301"/>
      <c r="EA73" s="301"/>
      <c r="EB73" s="301"/>
      <c r="EC73" s="301"/>
      <c r="ED73" s="301"/>
      <c r="EE73" s="301"/>
      <c r="EF73" s="301"/>
      <c r="EG73" s="301"/>
      <c r="EH73" s="301"/>
      <c r="EI73" s="301"/>
      <c r="EJ73" s="301"/>
      <c r="EK73" s="301"/>
      <c r="EL73" s="301"/>
      <c r="EM73" s="301"/>
      <c r="EN73" s="301"/>
      <c r="EO73" s="301"/>
      <c r="EP73" s="301"/>
      <c r="EQ73" s="301"/>
      <c r="ER73" s="301"/>
      <c r="ES73" s="301"/>
      <c r="ET73" s="301"/>
      <c r="EU73" s="340"/>
      <c r="EV73" s="367"/>
      <c r="EW73" s="288"/>
      <c r="EX73" s="288"/>
      <c r="EY73" s="289"/>
      <c r="EZ73" s="296"/>
      <c r="FA73" s="297"/>
      <c r="FB73" s="297"/>
      <c r="FC73" s="297"/>
      <c r="FD73" s="297"/>
      <c r="FE73" s="297"/>
      <c r="FF73" s="297"/>
      <c r="FG73" s="297"/>
      <c r="FH73" s="297"/>
      <c r="FI73" s="297"/>
      <c r="FJ73" s="298"/>
      <c r="FK73" s="301"/>
      <c r="FL73" s="301"/>
      <c r="FM73" s="301"/>
      <c r="FN73" s="301"/>
      <c r="FO73" s="301"/>
      <c r="FP73" s="301"/>
      <c r="FQ73" s="301"/>
      <c r="FR73" s="301"/>
      <c r="FS73" s="301"/>
      <c r="FT73" s="301"/>
      <c r="FU73" s="301"/>
      <c r="FV73" s="301"/>
      <c r="FW73" s="301"/>
      <c r="FX73" s="301"/>
      <c r="FY73" s="301"/>
      <c r="FZ73" s="301"/>
      <c r="GA73" s="301"/>
      <c r="GB73" s="301"/>
      <c r="GC73" s="301"/>
      <c r="GD73" s="301"/>
      <c r="GE73" s="301"/>
      <c r="GF73" s="301"/>
      <c r="GG73" s="301"/>
      <c r="GH73" s="302"/>
    </row>
    <row r="74" spans="1:190" ht="5.0999999999999996" customHeight="1">
      <c r="A74" s="32"/>
      <c r="B74" s="334" t="s">
        <v>30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364"/>
      <c r="AD74" s="339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40"/>
      <c r="BE74" s="367"/>
      <c r="BF74" s="288"/>
      <c r="BG74" s="288"/>
      <c r="BH74" s="289"/>
      <c r="BI74" s="296"/>
      <c r="BJ74" s="297"/>
      <c r="BK74" s="297"/>
      <c r="BL74" s="297"/>
      <c r="BM74" s="297"/>
      <c r="BN74" s="297"/>
      <c r="BO74" s="297"/>
      <c r="BP74" s="297"/>
      <c r="BQ74" s="297"/>
      <c r="BR74" s="297"/>
      <c r="BS74" s="298"/>
      <c r="BT74" s="301"/>
      <c r="BU74" s="301"/>
      <c r="BV74" s="301"/>
      <c r="BW74" s="301"/>
      <c r="BX74" s="301"/>
      <c r="BY74" s="301"/>
      <c r="BZ74" s="301"/>
      <c r="CA74" s="301"/>
      <c r="CB74" s="301"/>
      <c r="CC74" s="301"/>
      <c r="CD74" s="301"/>
      <c r="CE74" s="301"/>
      <c r="CF74" s="301"/>
      <c r="CG74" s="301"/>
      <c r="CH74" s="301"/>
      <c r="CI74" s="301"/>
      <c r="CJ74" s="301"/>
      <c r="CK74" s="301"/>
      <c r="CL74" s="301"/>
      <c r="CM74" s="301"/>
      <c r="CN74" s="301"/>
      <c r="CO74" s="301"/>
      <c r="CP74" s="301"/>
      <c r="CQ74" s="302"/>
      <c r="CR74" s="32"/>
      <c r="CS74" s="334" t="s">
        <v>30</v>
      </c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364"/>
      <c r="DU74" s="339"/>
      <c r="DV74" s="301"/>
      <c r="DW74" s="301"/>
      <c r="DX74" s="301"/>
      <c r="DY74" s="301"/>
      <c r="DZ74" s="301"/>
      <c r="EA74" s="301"/>
      <c r="EB74" s="301"/>
      <c r="EC74" s="301"/>
      <c r="ED74" s="301"/>
      <c r="EE74" s="301"/>
      <c r="EF74" s="301"/>
      <c r="EG74" s="301"/>
      <c r="EH74" s="301"/>
      <c r="EI74" s="301"/>
      <c r="EJ74" s="301"/>
      <c r="EK74" s="301"/>
      <c r="EL74" s="301"/>
      <c r="EM74" s="301"/>
      <c r="EN74" s="301"/>
      <c r="EO74" s="301"/>
      <c r="EP74" s="301"/>
      <c r="EQ74" s="301"/>
      <c r="ER74" s="301"/>
      <c r="ES74" s="301"/>
      <c r="ET74" s="301"/>
      <c r="EU74" s="340"/>
      <c r="EV74" s="367"/>
      <c r="EW74" s="288"/>
      <c r="EX74" s="288"/>
      <c r="EY74" s="289"/>
      <c r="EZ74" s="296"/>
      <c r="FA74" s="297"/>
      <c r="FB74" s="297"/>
      <c r="FC74" s="297"/>
      <c r="FD74" s="297"/>
      <c r="FE74" s="297"/>
      <c r="FF74" s="297"/>
      <c r="FG74" s="297"/>
      <c r="FH74" s="297"/>
      <c r="FI74" s="297"/>
      <c r="FJ74" s="298"/>
      <c r="FK74" s="301"/>
      <c r="FL74" s="301"/>
      <c r="FM74" s="301"/>
      <c r="FN74" s="301"/>
      <c r="FO74" s="301"/>
      <c r="FP74" s="301"/>
      <c r="FQ74" s="301"/>
      <c r="FR74" s="301"/>
      <c r="FS74" s="301"/>
      <c r="FT74" s="301"/>
      <c r="FU74" s="301"/>
      <c r="FV74" s="301"/>
      <c r="FW74" s="301"/>
      <c r="FX74" s="301"/>
      <c r="FY74" s="301"/>
      <c r="FZ74" s="301"/>
      <c r="GA74" s="301"/>
      <c r="GB74" s="301"/>
      <c r="GC74" s="301"/>
      <c r="GD74" s="301"/>
      <c r="GE74" s="301"/>
      <c r="GF74" s="301"/>
      <c r="GG74" s="301"/>
      <c r="GH74" s="302"/>
    </row>
    <row r="75" spans="1:190" ht="5.0999999999999996" customHeight="1">
      <c r="A75" s="32"/>
      <c r="B75" s="334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364"/>
      <c r="AD75" s="339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40"/>
      <c r="BE75" s="367"/>
      <c r="BF75" s="288"/>
      <c r="BG75" s="288"/>
      <c r="BH75" s="289"/>
      <c r="BI75" s="296"/>
      <c r="BJ75" s="297"/>
      <c r="BK75" s="297"/>
      <c r="BL75" s="297"/>
      <c r="BM75" s="297"/>
      <c r="BN75" s="297"/>
      <c r="BO75" s="297"/>
      <c r="BP75" s="297"/>
      <c r="BQ75" s="297"/>
      <c r="BR75" s="297"/>
      <c r="BS75" s="298"/>
      <c r="BT75" s="301"/>
      <c r="BU75" s="301"/>
      <c r="BV75" s="301"/>
      <c r="BW75" s="301"/>
      <c r="BX75" s="301"/>
      <c r="BY75" s="301"/>
      <c r="BZ75" s="301"/>
      <c r="CA75" s="301"/>
      <c r="CB75" s="301"/>
      <c r="CC75" s="301"/>
      <c r="CD75" s="301"/>
      <c r="CE75" s="301"/>
      <c r="CF75" s="301"/>
      <c r="CG75" s="301"/>
      <c r="CH75" s="301"/>
      <c r="CI75" s="301"/>
      <c r="CJ75" s="301"/>
      <c r="CK75" s="301"/>
      <c r="CL75" s="301"/>
      <c r="CM75" s="301"/>
      <c r="CN75" s="301"/>
      <c r="CO75" s="301"/>
      <c r="CP75" s="301"/>
      <c r="CQ75" s="302"/>
      <c r="CR75" s="32"/>
      <c r="CS75" s="334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364"/>
      <c r="DU75" s="339"/>
      <c r="DV75" s="301"/>
      <c r="DW75" s="301"/>
      <c r="DX75" s="301"/>
      <c r="DY75" s="301"/>
      <c r="DZ75" s="301"/>
      <c r="EA75" s="301"/>
      <c r="EB75" s="301"/>
      <c r="EC75" s="301"/>
      <c r="ED75" s="301"/>
      <c r="EE75" s="301"/>
      <c r="EF75" s="301"/>
      <c r="EG75" s="301"/>
      <c r="EH75" s="301"/>
      <c r="EI75" s="301"/>
      <c r="EJ75" s="301"/>
      <c r="EK75" s="301"/>
      <c r="EL75" s="301"/>
      <c r="EM75" s="301"/>
      <c r="EN75" s="301"/>
      <c r="EO75" s="301"/>
      <c r="EP75" s="301"/>
      <c r="EQ75" s="301"/>
      <c r="ER75" s="301"/>
      <c r="ES75" s="301"/>
      <c r="ET75" s="301"/>
      <c r="EU75" s="340"/>
      <c r="EV75" s="367"/>
      <c r="EW75" s="288"/>
      <c r="EX75" s="288"/>
      <c r="EY75" s="289"/>
      <c r="EZ75" s="296"/>
      <c r="FA75" s="297"/>
      <c r="FB75" s="297"/>
      <c r="FC75" s="297"/>
      <c r="FD75" s="297"/>
      <c r="FE75" s="297"/>
      <c r="FF75" s="297"/>
      <c r="FG75" s="297"/>
      <c r="FH75" s="297"/>
      <c r="FI75" s="297"/>
      <c r="FJ75" s="298"/>
      <c r="FK75" s="301"/>
      <c r="FL75" s="301"/>
      <c r="FM75" s="301"/>
      <c r="FN75" s="301"/>
      <c r="FO75" s="301"/>
      <c r="FP75" s="301"/>
      <c r="FQ75" s="301"/>
      <c r="FR75" s="301"/>
      <c r="FS75" s="301"/>
      <c r="FT75" s="301"/>
      <c r="FU75" s="301"/>
      <c r="FV75" s="301"/>
      <c r="FW75" s="301"/>
      <c r="FX75" s="301"/>
      <c r="FY75" s="301"/>
      <c r="FZ75" s="301"/>
      <c r="GA75" s="301"/>
      <c r="GB75" s="301"/>
      <c r="GC75" s="301"/>
      <c r="GD75" s="301"/>
      <c r="GE75" s="301"/>
      <c r="GF75" s="301"/>
      <c r="GG75" s="301"/>
      <c r="GH75" s="302"/>
    </row>
    <row r="76" spans="1:190" ht="5.0999999999999996" customHeight="1">
      <c r="A76" s="32"/>
      <c r="B76" s="334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364"/>
      <c r="AD76" s="339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40"/>
      <c r="BE76" s="368"/>
      <c r="BF76" s="291"/>
      <c r="BG76" s="291"/>
      <c r="BH76" s="292"/>
      <c r="BI76" s="296"/>
      <c r="BJ76" s="297"/>
      <c r="BK76" s="297"/>
      <c r="BL76" s="297"/>
      <c r="BM76" s="297"/>
      <c r="BN76" s="297"/>
      <c r="BO76" s="297"/>
      <c r="BP76" s="297"/>
      <c r="BQ76" s="297"/>
      <c r="BR76" s="297"/>
      <c r="BS76" s="298"/>
      <c r="BT76" s="303"/>
      <c r="BU76" s="303"/>
      <c r="BV76" s="303"/>
      <c r="BW76" s="303"/>
      <c r="BX76" s="303"/>
      <c r="BY76" s="303"/>
      <c r="BZ76" s="303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4"/>
      <c r="CR76" s="32"/>
      <c r="CS76" s="334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364"/>
      <c r="DU76" s="339"/>
      <c r="DV76" s="301"/>
      <c r="DW76" s="301"/>
      <c r="DX76" s="301"/>
      <c r="DY76" s="301"/>
      <c r="DZ76" s="301"/>
      <c r="EA76" s="301"/>
      <c r="EB76" s="301"/>
      <c r="EC76" s="301"/>
      <c r="ED76" s="301"/>
      <c r="EE76" s="301"/>
      <c r="EF76" s="301"/>
      <c r="EG76" s="301"/>
      <c r="EH76" s="301"/>
      <c r="EI76" s="301"/>
      <c r="EJ76" s="301"/>
      <c r="EK76" s="301"/>
      <c r="EL76" s="301"/>
      <c r="EM76" s="301"/>
      <c r="EN76" s="301"/>
      <c r="EO76" s="301"/>
      <c r="EP76" s="301"/>
      <c r="EQ76" s="301"/>
      <c r="ER76" s="301"/>
      <c r="ES76" s="301"/>
      <c r="ET76" s="301"/>
      <c r="EU76" s="340"/>
      <c r="EV76" s="368"/>
      <c r="EW76" s="291"/>
      <c r="EX76" s="291"/>
      <c r="EY76" s="292"/>
      <c r="EZ76" s="296"/>
      <c r="FA76" s="297"/>
      <c r="FB76" s="297"/>
      <c r="FC76" s="297"/>
      <c r="FD76" s="297"/>
      <c r="FE76" s="297"/>
      <c r="FF76" s="297"/>
      <c r="FG76" s="297"/>
      <c r="FH76" s="297"/>
      <c r="FI76" s="297"/>
      <c r="FJ76" s="298"/>
      <c r="FK76" s="303"/>
      <c r="FL76" s="303"/>
      <c r="FM76" s="303"/>
      <c r="FN76" s="303"/>
      <c r="FO76" s="303"/>
      <c r="FP76" s="303"/>
      <c r="FQ76" s="303"/>
      <c r="FR76" s="303"/>
      <c r="FS76" s="303"/>
      <c r="FT76" s="303"/>
      <c r="FU76" s="303"/>
      <c r="FV76" s="303"/>
      <c r="FW76" s="303"/>
      <c r="FX76" s="303"/>
      <c r="FY76" s="303"/>
      <c r="FZ76" s="303"/>
      <c r="GA76" s="303"/>
      <c r="GB76" s="303"/>
      <c r="GC76" s="303"/>
      <c r="GD76" s="303"/>
      <c r="GE76" s="303"/>
      <c r="GF76" s="303"/>
      <c r="GG76" s="303"/>
      <c r="GH76" s="304"/>
    </row>
    <row r="77" spans="1:190" ht="5.0999999999999996" customHeight="1">
      <c r="A77" s="32"/>
      <c r="B77" s="332" t="s">
        <v>31</v>
      </c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63"/>
      <c r="AD77" s="337">
        <f>AD47-AD65-AD71</f>
        <v>0</v>
      </c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338"/>
      <c r="BE77" s="285">
        <v>5</v>
      </c>
      <c r="BF77" s="285"/>
      <c r="BG77" s="285"/>
      <c r="BH77" s="286"/>
      <c r="BI77" s="293"/>
      <c r="BJ77" s="294"/>
      <c r="BK77" s="294"/>
      <c r="BL77" s="294"/>
      <c r="BM77" s="294"/>
      <c r="BN77" s="294"/>
      <c r="BO77" s="294"/>
      <c r="BP77" s="294"/>
      <c r="BQ77" s="294"/>
      <c r="BR77" s="294"/>
      <c r="BS77" s="295"/>
      <c r="BT77" s="299"/>
      <c r="BU77" s="299"/>
      <c r="BV77" s="299"/>
      <c r="BW77" s="299"/>
      <c r="BX77" s="299"/>
      <c r="BY77" s="299"/>
      <c r="BZ77" s="299"/>
      <c r="CA77" s="299"/>
      <c r="CB77" s="299"/>
      <c r="CC77" s="299"/>
      <c r="CD77" s="299"/>
      <c r="CE77" s="299"/>
      <c r="CF77" s="299"/>
      <c r="CG77" s="299"/>
      <c r="CH77" s="299"/>
      <c r="CI77" s="299"/>
      <c r="CJ77" s="299"/>
      <c r="CK77" s="299"/>
      <c r="CL77" s="299"/>
      <c r="CM77" s="299"/>
      <c r="CN77" s="299"/>
      <c r="CO77" s="299"/>
      <c r="CP77" s="299"/>
      <c r="CQ77" s="300"/>
      <c r="CR77" s="32"/>
      <c r="CS77" s="332" t="s">
        <v>31</v>
      </c>
      <c r="CT77" s="333"/>
      <c r="CU77" s="333"/>
      <c r="CV77" s="333"/>
      <c r="CW77" s="333"/>
      <c r="CX77" s="333"/>
      <c r="CY77" s="333"/>
      <c r="CZ77" s="333"/>
      <c r="DA77" s="333"/>
      <c r="DB77" s="333"/>
      <c r="DC77" s="333"/>
      <c r="DD77" s="333"/>
      <c r="DE77" s="333"/>
      <c r="DF77" s="333"/>
      <c r="DG77" s="333"/>
      <c r="DH77" s="333"/>
      <c r="DI77" s="333"/>
      <c r="DJ77" s="333"/>
      <c r="DK77" s="333"/>
      <c r="DL77" s="333"/>
      <c r="DM77" s="333"/>
      <c r="DN77" s="333"/>
      <c r="DO77" s="333"/>
      <c r="DP77" s="333"/>
      <c r="DQ77" s="333"/>
      <c r="DR77" s="333"/>
      <c r="DS77" s="333"/>
      <c r="DT77" s="363"/>
      <c r="DU77" s="337">
        <f>AD77</f>
        <v>0</v>
      </c>
      <c r="DV77" s="299"/>
      <c r="DW77" s="299"/>
      <c r="DX77" s="299"/>
      <c r="DY77" s="299"/>
      <c r="DZ77" s="299"/>
      <c r="EA77" s="299"/>
      <c r="EB77" s="299"/>
      <c r="EC77" s="299"/>
      <c r="ED77" s="299"/>
      <c r="EE77" s="299"/>
      <c r="EF77" s="299"/>
      <c r="EG77" s="299"/>
      <c r="EH77" s="299"/>
      <c r="EI77" s="299"/>
      <c r="EJ77" s="299"/>
      <c r="EK77" s="299"/>
      <c r="EL77" s="299"/>
      <c r="EM77" s="299"/>
      <c r="EN77" s="299"/>
      <c r="EO77" s="299"/>
      <c r="EP77" s="299"/>
      <c r="EQ77" s="299"/>
      <c r="ER77" s="299"/>
      <c r="ES77" s="299"/>
      <c r="ET77" s="299"/>
      <c r="EU77" s="338"/>
      <c r="EV77" s="285">
        <v>5</v>
      </c>
      <c r="EW77" s="285"/>
      <c r="EX77" s="285"/>
      <c r="EY77" s="286"/>
      <c r="EZ77" s="293">
        <f t="shared" ref="EZ77" si="8">BI77</f>
        <v>0</v>
      </c>
      <c r="FA77" s="294"/>
      <c r="FB77" s="294"/>
      <c r="FC77" s="294"/>
      <c r="FD77" s="294"/>
      <c r="FE77" s="294"/>
      <c r="FF77" s="294"/>
      <c r="FG77" s="294"/>
      <c r="FH77" s="294"/>
      <c r="FI77" s="294"/>
      <c r="FJ77" s="295"/>
      <c r="FK77" s="299">
        <f t="shared" ref="FK77" si="9">BT77</f>
        <v>0</v>
      </c>
      <c r="FL77" s="299"/>
      <c r="FM77" s="299"/>
      <c r="FN77" s="299"/>
      <c r="FO77" s="299"/>
      <c r="FP77" s="299"/>
      <c r="FQ77" s="299"/>
      <c r="FR77" s="299"/>
      <c r="FS77" s="299"/>
      <c r="FT77" s="299"/>
      <c r="FU77" s="299"/>
      <c r="FV77" s="299"/>
      <c r="FW77" s="299"/>
      <c r="FX77" s="299"/>
      <c r="FY77" s="299"/>
      <c r="FZ77" s="299"/>
      <c r="GA77" s="299"/>
      <c r="GB77" s="299"/>
      <c r="GC77" s="299"/>
      <c r="GD77" s="299"/>
      <c r="GE77" s="299"/>
      <c r="GF77" s="299"/>
      <c r="GG77" s="299"/>
      <c r="GH77" s="300"/>
    </row>
    <row r="78" spans="1:190" ht="5.0999999999999996" customHeight="1">
      <c r="A78" s="32"/>
      <c r="B78" s="334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364"/>
      <c r="AD78" s="339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40"/>
      <c r="BE78" s="288"/>
      <c r="BF78" s="288"/>
      <c r="BG78" s="288"/>
      <c r="BH78" s="289"/>
      <c r="BI78" s="296"/>
      <c r="BJ78" s="297"/>
      <c r="BK78" s="297"/>
      <c r="BL78" s="297"/>
      <c r="BM78" s="297"/>
      <c r="BN78" s="297"/>
      <c r="BO78" s="297"/>
      <c r="BP78" s="297"/>
      <c r="BQ78" s="297"/>
      <c r="BR78" s="297"/>
      <c r="BS78" s="298"/>
      <c r="BT78" s="301"/>
      <c r="BU78" s="301"/>
      <c r="BV78" s="301"/>
      <c r="BW78" s="301"/>
      <c r="BX78" s="301"/>
      <c r="BY78" s="301"/>
      <c r="BZ78" s="301"/>
      <c r="CA78" s="301"/>
      <c r="CB78" s="301"/>
      <c r="CC78" s="301"/>
      <c r="CD78" s="301"/>
      <c r="CE78" s="301"/>
      <c r="CF78" s="301"/>
      <c r="CG78" s="301"/>
      <c r="CH78" s="301"/>
      <c r="CI78" s="301"/>
      <c r="CJ78" s="301"/>
      <c r="CK78" s="301"/>
      <c r="CL78" s="301"/>
      <c r="CM78" s="301"/>
      <c r="CN78" s="301"/>
      <c r="CO78" s="301"/>
      <c r="CP78" s="301"/>
      <c r="CQ78" s="302"/>
      <c r="CR78" s="32"/>
      <c r="CS78" s="334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364"/>
      <c r="DU78" s="339"/>
      <c r="DV78" s="301"/>
      <c r="DW78" s="301"/>
      <c r="DX78" s="301"/>
      <c r="DY78" s="301"/>
      <c r="DZ78" s="301"/>
      <c r="EA78" s="301"/>
      <c r="EB78" s="301"/>
      <c r="EC78" s="301"/>
      <c r="ED78" s="301"/>
      <c r="EE78" s="301"/>
      <c r="EF78" s="301"/>
      <c r="EG78" s="301"/>
      <c r="EH78" s="301"/>
      <c r="EI78" s="301"/>
      <c r="EJ78" s="301"/>
      <c r="EK78" s="301"/>
      <c r="EL78" s="301"/>
      <c r="EM78" s="301"/>
      <c r="EN78" s="301"/>
      <c r="EO78" s="301"/>
      <c r="EP78" s="301"/>
      <c r="EQ78" s="301"/>
      <c r="ER78" s="301"/>
      <c r="ES78" s="301"/>
      <c r="ET78" s="301"/>
      <c r="EU78" s="340"/>
      <c r="EV78" s="288"/>
      <c r="EW78" s="288"/>
      <c r="EX78" s="288"/>
      <c r="EY78" s="289"/>
      <c r="EZ78" s="296"/>
      <c r="FA78" s="297"/>
      <c r="FB78" s="297"/>
      <c r="FC78" s="297"/>
      <c r="FD78" s="297"/>
      <c r="FE78" s="297"/>
      <c r="FF78" s="297"/>
      <c r="FG78" s="297"/>
      <c r="FH78" s="297"/>
      <c r="FI78" s="297"/>
      <c r="FJ78" s="298"/>
      <c r="FK78" s="301"/>
      <c r="FL78" s="301"/>
      <c r="FM78" s="301"/>
      <c r="FN78" s="301"/>
      <c r="FO78" s="301"/>
      <c r="FP78" s="301"/>
      <c r="FQ78" s="301"/>
      <c r="FR78" s="301"/>
      <c r="FS78" s="301"/>
      <c r="FT78" s="301"/>
      <c r="FU78" s="301"/>
      <c r="FV78" s="301"/>
      <c r="FW78" s="301"/>
      <c r="FX78" s="301"/>
      <c r="FY78" s="301"/>
      <c r="FZ78" s="301"/>
      <c r="GA78" s="301"/>
      <c r="GB78" s="301"/>
      <c r="GC78" s="301"/>
      <c r="GD78" s="301"/>
      <c r="GE78" s="301"/>
      <c r="GF78" s="301"/>
      <c r="GG78" s="301"/>
      <c r="GH78" s="302"/>
    </row>
    <row r="79" spans="1:190" ht="5.0999999999999996" customHeight="1">
      <c r="A79" s="32"/>
      <c r="B79" s="334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364"/>
      <c r="AD79" s="339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40"/>
      <c r="BE79" s="288"/>
      <c r="BF79" s="288"/>
      <c r="BG79" s="288"/>
      <c r="BH79" s="289"/>
      <c r="BI79" s="296"/>
      <c r="BJ79" s="297"/>
      <c r="BK79" s="297"/>
      <c r="BL79" s="297"/>
      <c r="BM79" s="297"/>
      <c r="BN79" s="297"/>
      <c r="BO79" s="297"/>
      <c r="BP79" s="297"/>
      <c r="BQ79" s="297"/>
      <c r="BR79" s="297"/>
      <c r="BS79" s="298"/>
      <c r="BT79" s="301"/>
      <c r="BU79" s="301"/>
      <c r="BV79" s="301"/>
      <c r="BW79" s="301"/>
      <c r="BX79" s="301"/>
      <c r="BY79" s="301"/>
      <c r="BZ79" s="301"/>
      <c r="CA79" s="301"/>
      <c r="CB79" s="301"/>
      <c r="CC79" s="301"/>
      <c r="CD79" s="301"/>
      <c r="CE79" s="301"/>
      <c r="CF79" s="301"/>
      <c r="CG79" s="301"/>
      <c r="CH79" s="301"/>
      <c r="CI79" s="301"/>
      <c r="CJ79" s="301"/>
      <c r="CK79" s="301"/>
      <c r="CL79" s="301"/>
      <c r="CM79" s="301"/>
      <c r="CN79" s="301"/>
      <c r="CO79" s="301"/>
      <c r="CP79" s="301"/>
      <c r="CQ79" s="302"/>
      <c r="CR79" s="32"/>
      <c r="CS79" s="334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364"/>
      <c r="DU79" s="339"/>
      <c r="DV79" s="301"/>
      <c r="DW79" s="301"/>
      <c r="DX79" s="301"/>
      <c r="DY79" s="301"/>
      <c r="DZ79" s="301"/>
      <c r="EA79" s="301"/>
      <c r="EB79" s="301"/>
      <c r="EC79" s="301"/>
      <c r="ED79" s="301"/>
      <c r="EE79" s="301"/>
      <c r="EF79" s="301"/>
      <c r="EG79" s="301"/>
      <c r="EH79" s="301"/>
      <c r="EI79" s="301"/>
      <c r="EJ79" s="301"/>
      <c r="EK79" s="301"/>
      <c r="EL79" s="301"/>
      <c r="EM79" s="301"/>
      <c r="EN79" s="301"/>
      <c r="EO79" s="301"/>
      <c r="EP79" s="301"/>
      <c r="EQ79" s="301"/>
      <c r="ER79" s="301"/>
      <c r="ES79" s="301"/>
      <c r="ET79" s="301"/>
      <c r="EU79" s="340"/>
      <c r="EV79" s="288"/>
      <c r="EW79" s="288"/>
      <c r="EX79" s="288"/>
      <c r="EY79" s="289"/>
      <c r="EZ79" s="296"/>
      <c r="FA79" s="297"/>
      <c r="FB79" s="297"/>
      <c r="FC79" s="297"/>
      <c r="FD79" s="297"/>
      <c r="FE79" s="297"/>
      <c r="FF79" s="297"/>
      <c r="FG79" s="297"/>
      <c r="FH79" s="297"/>
      <c r="FI79" s="297"/>
      <c r="FJ79" s="298"/>
      <c r="FK79" s="301"/>
      <c r="FL79" s="301"/>
      <c r="FM79" s="301"/>
      <c r="FN79" s="301"/>
      <c r="FO79" s="301"/>
      <c r="FP79" s="301"/>
      <c r="FQ79" s="301"/>
      <c r="FR79" s="301"/>
      <c r="FS79" s="301"/>
      <c r="FT79" s="301"/>
      <c r="FU79" s="301"/>
      <c r="FV79" s="301"/>
      <c r="FW79" s="301"/>
      <c r="FX79" s="301"/>
      <c r="FY79" s="301"/>
      <c r="FZ79" s="301"/>
      <c r="GA79" s="301"/>
      <c r="GB79" s="301"/>
      <c r="GC79" s="301"/>
      <c r="GD79" s="301"/>
      <c r="GE79" s="301"/>
      <c r="GF79" s="301"/>
      <c r="GG79" s="301"/>
      <c r="GH79" s="302"/>
    </row>
    <row r="80" spans="1:190" ht="5.0999999999999996" customHeight="1">
      <c r="A80" s="32"/>
      <c r="B80" s="334" t="s">
        <v>94</v>
      </c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364"/>
      <c r="AD80" s="339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40"/>
      <c r="BE80" s="288"/>
      <c r="BF80" s="288"/>
      <c r="BG80" s="288"/>
      <c r="BH80" s="289"/>
      <c r="BI80" s="296"/>
      <c r="BJ80" s="297"/>
      <c r="BK80" s="297"/>
      <c r="BL80" s="297"/>
      <c r="BM80" s="297"/>
      <c r="BN80" s="297"/>
      <c r="BO80" s="297"/>
      <c r="BP80" s="297"/>
      <c r="BQ80" s="297"/>
      <c r="BR80" s="297"/>
      <c r="BS80" s="298"/>
      <c r="BT80" s="301"/>
      <c r="BU80" s="301"/>
      <c r="BV80" s="301"/>
      <c r="BW80" s="301"/>
      <c r="BX80" s="301"/>
      <c r="BY80" s="301"/>
      <c r="BZ80" s="301"/>
      <c r="CA80" s="301"/>
      <c r="CB80" s="301"/>
      <c r="CC80" s="301"/>
      <c r="CD80" s="301"/>
      <c r="CE80" s="301"/>
      <c r="CF80" s="301"/>
      <c r="CG80" s="301"/>
      <c r="CH80" s="301"/>
      <c r="CI80" s="301"/>
      <c r="CJ80" s="301"/>
      <c r="CK80" s="301"/>
      <c r="CL80" s="301"/>
      <c r="CM80" s="301"/>
      <c r="CN80" s="301"/>
      <c r="CO80" s="301"/>
      <c r="CP80" s="301"/>
      <c r="CQ80" s="302"/>
      <c r="CR80" s="32"/>
      <c r="CS80" s="334" t="s">
        <v>94</v>
      </c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364"/>
      <c r="DU80" s="339"/>
      <c r="DV80" s="301"/>
      <c r="DW80" s="301"/>
      <c r="DX80" s="301"/>
      <c r="DY80" s="301"/>
      <c r="DZ80" s="301"/>
      <c r="EA80" s="301"/>
      <c r="EB80" s="301"/>
      <c r="EC80" s="301"/>
      <c r="ED80" s="301"/>
      <c r="EE80" s="301"/>
      <c r="EF80" s="301"/>
      <c r="EG80" s="301"/>
      <c r="EH80" s="301"/>
      <c r="EI80" s="301"/>
      <c r="EJ80" s="301"/>
      <c r="EK80" s="301"/>
      <c r="EL80" s="301"/>
      <c r="EM80" s="301"/>
      <c r="EN80" s="301"/>
      <c r="EO80" s="301"/>
      <c r="EP80" s="301"/>
      <c r="EQ80" s="301"/>
      <c r="ER80" s="301"/>
      <c r="ES80" s="301"/>
      <c r="ET80" s="301"/>
      <c r="EU80" s="340"/>
      <c r="EV80" s="288"/>
      <c r="EW80" s="288"/>
      <c r="EX80" s="288"/>
      <c r="EY80" s="289"/>
      <c r="EZ80" s="296"/>
      <c r="FA80" s="297"/>
      <c r="FB80" s="297"/>
      <c r="FC80" s="297"/>
      <c r="FD80" s="297"/>
      <c r="FE80" s="297"/>
      <c r="FF80" s="297"/>
      <c r="FG80" s="297"/>
      <c r="FH80" s="297"/>
      <c r="FI80" s="297"/>
      <c r="FJ80" s="298"/>
      <c r="FK80" s="301"/>
      <c r="FL80" s="301"/>
      <c r="FM80" s="301"/>
      <c r="FN80" s="301"/>
      <c r="FO80" s="301"/>
      <c r="FP80" s="301"/>
      <c r="FQ80" s="301"/>
      <c r="FR80" s="301"/>
      <c r="FS80" s="301"/>
      <c r="FT80" s="301"/>
      <c r="FU80" s="301"/>
      <c r="FV80" s="301"/>
      <c r="FW80" s="301"/>
      <c r="FX80" s="301"/>
      <c r="FY80" s="301"/>
      <c r="FZ80" s="301"/>
      <c r="GA80" s="301"/>
      <c r="GB80" s="301"/>
      <c r="GC80" s="301"/>
      <c r="GD80" s="301"/>
      <c r="GE80" s="301"/>
      <c r="GF80" s="301"/>
      <c r="GG80" s="301"/>
      <c r="GH80" s="302"/>
    </row>
    <row r="81" spans="1:190" ht="5.0999999999999996" customHeight="1">
      <c r="A81" s="32"/>
      <c r="B81" s="334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364"/>
      <c r="AD81" s="339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40"/>
      <c r="BE81" s="288"/>
      <c r="BF81" s="288"/>
      <c r="BG81" s="288"/>
      <c r="BH81" s="289"/>
      <c r="BI81" s="296"/>
      <c r="BJ81" s="297"/>
      <c r="BK81" s="297"/>
      <c r="BL81" s="297"/>
      <c r="BM81" s="297"/>
      <c r="BN81" s="297"/>
      <c r="BO81" s="297"/>
      <c r="BP81" s="297"/>
      <c r="BQ81" s="297"/>
      <c r="BR81" s="297"/>
      <c r="BS81" s="298"/>
      <c r="BT81" s="301"/>
      <c r="BU81" s="301"/>
      <c r="BV81" s="301"/>
      <c r="BW81" s="301"/>
      <c r="BX81" s="301"/>
      <c r="BY81" s="301"/>
      <c r="BZ81" s="301"/>
      <c r="CA81" s="301"/>
      <c r="CB81" s="301"/>
      <c r="CC81" s="301"/>
      <c r="CD81" s="301"/>
      <c r="CE81" s="301"/>
      <c r="CF81" s="301"/>
      <c r="CG81" s="301"/>
      <c r="CH81" s="301"/>
      <c r="CI81" s="301"/>
      <c r="CJ81" s="301"/>
      <c r="CK81" s="301"/>
      <c r="CL81" s="301"/>
      <c r="CM81" s="301"/>
      <c r="CN81" s="301"/>
      <c r="CO81" s="301"/>
      <c r="CP81" s="301"/>
      <c r="CQ81" s="302"/>
      <c r="CR81" s="32"/>
      <c r="CS81" s="334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364"/>
      <c r="DU81" s="339"/>
      <c r="DV81" s="301"/>
      <c r="DW81" s="301"/>
      <c r="DX81" s="301"/>
      <c r="DY81" s="301"/>
      <c r="DZ81" s="301"/>
      <c r="EA81" s="301"/>
      <c r="EB81" s="301"/>
      <c r="EC81" s="301"/>
      <c r="ED81" s="301"/>
      <c r="EE81" s="301"/>
      <c r="EF81" s="301"/>
      <c r="EG81" s="301"/>
      <c r="EH81" s="301"/>
      <c r="EI81" s="301"/>
      <c r="EJ81" s="301"/>
      <c r="EK81" s="301"/>
      <c r="EL81" s="301"/>
      <c r="EM81" s="301"/>
      <c r="EN81" s="301"/>
      <c r="EO81" s="301"/>
      <c r="EP81" s="301"/>
      <c r="EQ81" s="301"/>
      <c r="ER81" s="301"/>
      <c r="ES81" s="301"/>
      <c r="ET81" s="301"/>
      <c r="EU81" s="340"/>
      <c r="EV81" s="288"/>
      <c r="EW81" s="288"/>
      <c r="EX81" s="288"/>
      <c r="EY81" s="289"/>
      <c r="EZ81" s="296"/>
      <c r="FA81" s="297"/>
      <c r="FB81" s="297"/>
      <c r="FC81" s="297"/>
      <c r="FD81" s="297"/>
      <c r="FE81" s="297"/>
      <c r="FF81" s="297"/>
      <c r="FG81" s="297"/>
      <c r="FH81" s="297"/>
      <c r="FI81" s="297"/>
      <c r="FJ81" s="298"/>
      <c r="FK81" s="301"/>
      <c r="FL81" s="301"/>
      <c r="FM81" s="301"/>
      <c r="FN81" s="301"/>
      <c r="FO81" s="301"/>
      <c r="FP81" s="301"/>
      <c r="FQ81" s="301"/>
      <c r="FR81" s="301"/>
      <c r="FS81" s="301"/>
      <c r="FT81" s="301"/>
      <c r="FU81" s="301"/>
      <c r="FV81" s="301"/>
      <c r="FW81" s="301"/>
      <c r="FX81" s="301"/>
      <c r="FY81" s="301"/>
      <c r="FZ81" s="301"/>
      <c r="GA81" s="301"/>
      <c r="GB81" s="301"/>
      <c r="GC81" s="301"/>
      <c r="GD81" s="301"/>
      <c r="GE81" s="301"/>
      <c r="GF81" s="301"/>
      <c r="GG81" s="301"/>
      <c r="GH81" s="302"/>
    </row>
    <row r="82" spans="1:190" ht="5.0999999999999996" customHeight="1" thickBot="1">
      <c r="A82" s="32"/>
      <c r="B82" s="385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  <c r="AA82" s="380"/>
      <c r="AB82" s="380"/>
      <c r="AC82" s="381"/>
      <c r="AD82" s="382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83"/>
      <c r="AV82" s="383"/>
      <c r="AW82" s="383"/>
      <c r="AX82" s="383"/>
      <c r="AY82" s="383"/>
      <c r="AZ82" s="383"/>
      <c r="BA82" s="383"/>
      <c r="BB82" s="383"/>
      <c r="BC82" s="383"/>
      <c r="BD82" s="384"/>
      <c r="BE82" s="291"/>
      <c r="BF82" s="291"/>
      <c r="BG82" s="291"/>
      <c r="BH82" s="292"/>
      <c r="BI82" s="296"/>
      <c r="BJ82" s="297"/>
      <c r="BK82" s="297"/>
      <c r="BL82" s="297"/>
      <c r="BM82" s="297"/>
      <c r="BN82" s="297"/>
      <c r="BO82" s="297"/>
      <c r="BP82" s="297"/>
      <c r="BQ82" s="297"/>
      <c r="BR82" s="297"/>
      <c r="BS82" s="298"/>
      <c r="BT82" s="303"/>
      <c r="BU82" s="303"/>
      <c r="BV82" s="303"/>
      <c r="BW82" s="303"/>
      <c r="BX82" s="303"/>
      <c r="BY82" s="303"/>
      <c r="BZ82" s="303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4"/>
      <c r="CR82" s="32"/>
      <c r="CS82" s="385"/>
      <c r="CT82" s="380"/>
      <c r="CU82" s="380"/>
      <c r="CV82" s="380"/>
      <c r="CW82" s="380"/>
      <c r="CX82" s="380"/>
      <c r="CY82" s="380"/>
      <c r="CZ82" s="380"/>
      <c r="DA82" s="380"/>
      <c r="DB82" s="380"/>
      <c r="DC82" s="380"/>
      <c r="DD82" s="380"/>
      <c r="DE82" s="380"/>
      <c r="DF82" s="380"/>
      <c r="DG82" s="380"/>
      <c r="DH82" s="380"/>
      <c r="DI82" s="380"/>
      <c r="DJ82" s="380"/>
      <c r="DK82" s="380"/>
      <c r="DL82" s="380"/>
      <c r="DM82" s="380"/>
      <c r="DN82" s="380"/>
      <c r="DO82" s="380"/>
      <c r="DP82" s="380"/>
      <c r="DQ82" s="380"/>
      <c r="DR82" s="380"/>
      <c r="DS82" s="380"/>
      <c r="DT82" s="381"/>
      <c r="DU82" s="382"/>
      <c r="DV82" s="383"/>
      <c r="DW82" s="383"/>
      <c r="DX82" s="383"/>
      <c r="DY82" s="383"/>
      <c r="DZ82" s="383"/>
      <c r="EA82" s="383"/>
      <c r="EB82" s="383"/>
      <c r="EC82" s="383"/>
      <c r="ED82" s="383"/>
      <c r="EE82" s="383"/>
      <c r="EF82" s="383"/>
      <c r="EG82" s="383"/>
      <c r="EH82" s="383"/>
      <c r="EI82" s="383"/>
      <c r="EJ82" s="383"/>
      <c r="EK82" s="383"/>
      <c r="EL82" s="383"/>
      <c r="EM82" s="383"/>
      <c r="EN82" s="383"/>
      <c r="EO82" s="383"/>
      <c r="EP82" s="383"/>
      <c r="EQ82" s="383"/>
      <c r="ER82" s="383"/>
      <c r="ES82" s="383"/>
      <c r="ET82" s="383"/>
      <c r="EU82" s="384"/>
      <c r="EV82" s="291"/>
      <c r="EW82" s="291"/>
      <c r="EX82" s="291"/>
      <c r="EY82" s="292"/>
      <c r="EZ82" s="296"/>
      <c r="FA82" s="297"/>
      <c r="FB82" s="297"/>
      <c r="FC82" s="297"/>
      <c r="FD82" s="297"/>
      <c r="FE82" s="297"/>
      <c r="FF82" s="297"/>
      <c r="FG82" s="297"/>
      <c r="FH82" s="297"/>
      <c r="FI82" s="297"/>
      <c r="FJ82" s="298"/>
      <c r="FK82" s="303"/>
      <c r="FL82" s="303"/>
      <c r="FM82" s="303"/>
      <c r="FN82" s="303"/>
      <c r="FO82" s="303"/>
      <c r="FP82" s="303"/>
      <c r="FQ82" s="303"/>
      <c r="FR82" s="303"/>
      <c r="FS82" s="303"/>
      <c r="FT82" s="303"/>
      <c r="FU82" s="303"/>
      <c r="FV82" s="303"/>
      <c r="FW82" s="303"/>
      <c r="FX82" s="303"/>
      <c r="FY82" s="303"/>
      <c r="FZ82" s="303"/>
      <c r="GA82" s="303"/>
      <c r="GB82" s="303"/>
      <c r="GC82" s="303"/>
      <c r="GD82" s="303"/>
      <c r="GE82" s="303"/>
      <c r="GF82" s="303"/>
      <c r="GG82" s="303"/>
      <c r="GH82" s="304"/>
    </row>
    <row r="83" spans="1:190" ht="5.0999999999999996" customHeight="1" thickBot="1">
      <c r="A83" s="32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84">
        <v>6</v>
      </c>
      <c r="BF83" s="285"/>
      <c r="BG83" s="285"/>
      <c r="BH83" s="286"/>
      <c r="BI83" s="293"/>
      <c r="BJ83" s="294"/>
      <c r="BK83" s="294"/>
      <c r="BL83" s="294"/>
      <c r="BM83" s="294"/>
      <c r="BN83" s="294"/>
      <c r="BO83" s="294"/>
      <c r="BP83" s="294"/>
      <c r="BQ83" s="294"/>
      <c r="BR83" s="294"/>
      <c r="BS83" s="295"/>
      <c r="BT83" s="299"/>
      <c r="BU83" s="299"/>
      <c r="BV83" s="299"/>
      <c r="BW83" s="299"/>
      <c r="BX83" s="299"/>
      <c r="BY83" s="299"/>
      <c r="BZ83" s="299"/>
      <c r="CA83" s="299"/>
      <c r="CB83" s="299"/>
      <c r="CC83" s="299"/>
      <c r="CD83" s="299"/>
      <c r="CE83" s="299"/>
      <c r="CF83" s="299"/>
      <c r="CG83" s="299"/>
      <c r="CH83" s="299"/>
      <c r="CI83" s="299"/>
      <c r="CJ83" s="299"/>
      <c r="CK83" s="299"/>
      <c r="CL83" s="299"/>
      <c r="CM83" s="299"/>
      <c r="CN83" s="299"/>
      <c r="CO83" s="299"/>
      <c r="CP83" s="299"/>
      <c r="CQ83" s="300"/>
      <c r="CR83" s="32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84">
        <v>6</v>
      </c>
      <c r="EW83" s="285"/>
      <c r="EX83" s="285"/>
      <c r="EY83" s="286"/>
      <c r="EZ83" s="293">
        <f t="shared" ref="EZ83" si="10">BI83</f>
        <v>0</v>
      </c>
      <c r="FA83" s="294"/>
      <c r="FB83" s="294"/>
      <c r="FC83" s="294"/>
      <c r="FD83" s="294"/>
      <c r="FE83" s="294"/>
      <c r="FF83" s="294"/>
      <c r="FG83" s="294"/>
      <c r="FH83" s="294"/>
      <c r="FI83" s="294"/>
      <c r="FJ83" s="295"/>
      <c r="FK83" s="299">
        <f t="shared" ref="FK83" si="11">BT83</f>
        <v>0</v>
      </c>
      <c r="FL83" s="299"/>
      <c r="FM83" s="299"/>
      <c r="FN83" s="299"/>
      <c r="FO83" s="299"/>
      <c r="FP83" s="299"/>
      <c r="FQ83" s="299"/>
      <c r="FR83" s="299"/>
      <c r="FS83" s="299"/>
      <c r="FT83" s="299"/>
      <c r="FU83" s="299"/>
      <c r="FV83" s="299"/>
      <c r="FW83" s="299"/>
      <c r="FX83" s="299"/>
      <c r="FY83" s="299"/>
      <c r="FZ83" s="299"/>
      <c r="GA83" s="299"/>
      <c r="GB83" s="299"/>
      <c r="GC83" s="299"/>
      <c r="GD83" s="299"/>
      <c r="GE83" s="299"/>
      <c r="GF83" s="299"/>
      <c r="GG83" s="299"/>
      <c r="GH83" s="300"/>
    </row>
    <row r="84" spans="1:190" ht="5.0999999999999996" customHeight="1">
      <c r="A84" s="32"/>
      <c r="B84" s="399" t="s">
        <v>34</v>
      </c>
      <c r="C84" s="400"/>
      <c r="D84" s="400"/>
      <c r="E84" s="400"/>
      <c r="F84" s="400"/>
      <c r="G84" s="374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  <c r="AI84" s="375"/>
      <c r="AJ84" s="375"/>
      <c r="AK84" s="375"/>
      <c r="AL84" s="375"/>
      <c r="AM84" s="375"/>
      <c r="AN84" s="375"/>
      <c r="AO84" s="375"/>
      <c r="AP84" s="375"/>
      <c r="AQ84" s="375"/>
      <c r="AR84" s="375"/>
      <c r="AS84" s="375"/>
      <c r="AT84" s="375"/>
      <c r="AU84" s="375"/>
      <c r="AV84" s="375"/>
      <c r="AW84" s="375"/>
      <c r="AX84" s="375"/>
      <c r="AY84" s="375"/>
      <c r="AZ84" s="375"/>
      <c r="BA84" s="375"/>
      <c r="BB84" s="375"/>
      <c r="BC84" s="376"/>
      <c r="BD84" s="28"/>
      <c r="BE84" s="287"/>
      <c r="BF84" s="288"/>
      <c r="BG84" s="288"/>
      <c r="BH84" s="289"/>
      <c r="BI84" s="296"/>
      <c r="BJ84" s="297"/>
      <c r="BK84" s="297"/>
      <c r="BL84" s="297"/>
      <c r="BM84" s="297"/>
      <c r="BN84" s="297"/>
      <c r="BO84" s="297"/>
      <c r="BP84" s="297"/>
      <c r="BQ84" s="297"/>
      <c r="BR84" s="297"/>
      <c r="BS84" s="298"/>
      <c r="BT84" s="301"/>
      <c r="BU84" s="301"/>
      <c r="BV84" s="301"/>
      <c r="BW84" s="301"/>
      <c r="BX84" s="301"/>
      <c r="BY84" s="301"/>
      <c r="BZ84" s="301"/>
      <c r="CA84" s="301"/>
      <c r="CB84" s="301"/>
      <c r="CC84" s="301"/>
      <c r="CD84" s="301"/>
      <c r="CE84" s="301"/>
      <c r="CF84" s="301"/>
      <c r="CG84" s="301"/>
      <c r="CH84" s="301"/>
      <c r="CI84" s="301"/>
      <c r="CJ84" s="301"/>
      <c r="CK84" s="301"/>
      <c r="CL84" s="301"/>
      <c r="CM84" s="301"/>
      <c r="CN84" s="301"/>
      <c r="CO84" s="301"/>
      <c r="CP84" s="301"/>
      <c r="CQ84" s="302"/>
      <c r="CR84" s="32"/>
      <c r="CS84" s="399" t="s">
        <v>34</v>
      </c>
      <c r="CT84" s="400"/>
      <c r="CU84" s="400"/>
      <c r="CV84" s="400"/>
      <c r="CW84" s="400"/>
      <c r="CX84" s="374">
        <f>G84</f>
        <v>0</v>
      </c>
      <c r="CY84" s="375"/>
      <c r="CZ84" s="375"/>
      <c r="DA84" s="375"/>
      <c r="DB84" s="375"/>
      <c r="DC84" s="375"/>
      <c r="DD84" s="375"/>
      <c r="DE84" s="375"/>
      <c r="DF84" s="375"/>
      <c r="DG84" s="375"/>
      <c r="DH84" s="375"/>
      <c r="DI84" s="375"/>
      <c r="DJ84" s="375"/>
      <c r="DK84" s="375"/>
      <c r="DL84" s="375"/>
      <c r="DM84" s="375"/>
      <c r="DN84" s="375"/>
      <c r="DO84" s="375"/>
      <c r="DP84" s="375"/>
      <c r="DQ84" s="375"/>
      <c r="DR84" s="375"/>
      <c r="DS84" s="375"/>
      <c r="DT84" s="375"/>
      <c r="DU84" s="375"/>
      <c r="DV84" s="375"/>
      <c r="DW84" s="375"/>
      <c r="DX84" s="375"/>
      <c r="DY84" s="375"/>
      <c r="DZ84" s="375"/>
      <c r="EA84" s="375"/>
      <c r="EB84" s="375"/>
      <c r="EC84" s="375"/>
      <c r="ED84" s="375"/>
      <c r="EE84" s="375"/>
      <c r="EF84" s="375"/>
      <c r="EG84" s="375"/>
      <c r="EH84" s="375"/>
      <c r="EI84" s="375"/>
      <c r="EJ84" s="375"/>
      <c r="EK84" s="375"/>
      <c r="EL84" s="375"/>
      <c r="EM84" s="375"/>
      <c r="EN84" s="375"/>
      <c r="EO84" s="375"/>
      <c r="EP84" s="375"/>
      <c r="EQ84" s="375"/>
      <c r="ER84" s="375"/>
      <c r="ES84" s="375"/>
      <c r="ET84" s="376"/>
      <c r="EU84" s="28"/>
      <c r="EV84" s="287"/>
      <c r="EW84" s="288"/>
      <c r="EX84" s="288"/>
      <c r="EY84" s="289"/>
      <c r="EZ84" s="296"/>
      <c r="FA84" s="297"/>
      <c r="FB84" s="297"/>
      <c r="FC84" s="297"/>
      <c r="FD84" s="297"/>
      <c r="FE84" s="297"/>
      <c r="FF84" s="297"/>
      <c r="FG84" s="297"/>
      <c r="FH84" s="297"/>
      <c r="FI84" s="297"/>
      <c r="FJ84" s="298"/>
      <c r="FK84" s="301"/>
      <c r="FL84" s="301"/>
      <c r="FM84" s="301"/>
      <c r="FN84" s="301"/>
      <c r="FO84" s="301"/>
      <c r="FP84" s="301"/>
      <c r="FQ84" s="301"/>
      <c r="FR84" s="301"/>
      <c r="FS84" s="301"/>
      <c r="FT84" s="301"/>
      <c r="FU84" s="301"/>
      <c r="FV84" s="301"/>
      <c r="FW84" s="301"/>
      <c r="FX84" s="301"/>
      <c r="FY84" s="301"/>
      <c r="FZ84" s="301"/>
      <c r="GA84" s="301"/>
      <c r="GB84" s="301"/>
      <c r="GC84" s="301"/>
      <c r="GD84" s="301"/>
      <c r="GE84" s="301"/>
      <c r="GF84" s="301"/>
      <c r="GG84" s="301"/>
      <c r="GH84" s="302"/>
    </row>
    <row r="85" spans="1:190" ht="5.0999999999999996" customHeight="1">
      <c r="A85" s="32"/>
      <c r="B85" s="401"/>
      <c r="C85" s="402"/>
      <c r="D85" s="402"/>
      <c r="E85" s="402"/>
      <c r="F85" s="402"/>
      <c r="G85" s="377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9"/>
      <c r="BD85" s="28"/>
      <c r="BE85" s="287"/>
      <c r="BF85" s="288"/>
      <c r="BG85" s="288"/>
      <c r="BH85" s="289"/>
      <c r="BI85" s="296"/>
      <c r="BJ85" s="297"/>
      <c r="BK85" s="297"/>
      <c r="BL85" s="297"/>
      <c r="BM85" s="297"/>
      <c r="BN85" s="297"/>
      <c r="BO85" s="297"/>
      <c r="BP85" s="297"/>
      <c r="BQ85" s="297"/>
      <c r="BR85" s="297"/>
      <c r="BS85" s="298"/>
      <c r="BT85" s="301"/>
      <c r="BU85" s="301"/>
      <c r="BV85" s="301"/>
      <c r="BW85" s="301"/>
      <c r="BX85" s="301"/>
      <c r="BY85" s="301"/>
      <c r="BZ85" s="301"/>
      <c r="CA85" s="301"/>
      <c r="CB85" s="301"/>
      <c r="CC85" s="301"/>
      <c r="CD85" s="301"/>
      <c r="CE85" s="301"/>
      <c r="CF85" s="301"/>
      <c r="CG85" s="301"/>
      <c r="CH85" s="301"/>
      <c r="CI85" s="301"/>
      <c r="CJ85" s="301"/>
      <c r="CK85" s="301"/>
      <c r="CL85" s="301"/>
      <c r="CM85" s="301"/>
      <c r="CN85" s="301"/>
      <c r="CO85" s="301"/>
      <c r="CP85" s="301"/>
      <c r="CQ85" s="302"/>
      <c r="CR85" s="32"/>
      <c r="CS85" s="401"/>
      <c r="CT85" s="402"/>
      <c r="CU85" s="402"/>
      <c r="CV85" s="402"/>
      <c r="CW85" s="402"/>
      <c r="CX85" s="377"/>
      <c r="CY85" s="378"/>
      <c r="CZ85" s="378"/>
      <c r="DA85" s="378"/>
      <c r="DB85" s="378"/>
      <c r="DC85" s="378"/>
      <c r="DD85" s="378"/>
      <c r="DE85" s="378"/>
      <c r="DF85" s="378"/>
      <c r="DG85" s="378"/>
      <c r="DH85" s="378"/>
      <c r="DI85" s="378"/>
      <c r="DJ85" s="378"/>
      <c r="DK85" s="378"/>
      <c r="DL85" s="378"/>
      <c r="DM85" s="378"/>
      <c r="DN85" s="378"/>
      <c r="DO85" s="378"/>
      <c r="DP85" s="378"/>
      <c r="DQ85" s="378"/>
      <c r="DR85" s="378"/>
      <c r="DS85" s="378"/>
      <c r="DT85" s="378"/>
      <c r="DU85" s="378"/>
      <c r="DV85" s="378"/>
      <c r="DW85" s="378"/>
      <c r="DX85" s="378"/>
      <c r="DY85" s="378"/>
      <c r="DZ85" s="378"/>
      <c r="EA85" s="378"/>
      <c r="EB85" s="378"/>
      <c r="EC85" s="378"/>
      <c r="ED85" s="378"/>
      <c r="EE85" s="378"/>
      <c r="EF85" s="378"/>
      <c r="EG85" s="378"/>
      <c r="EH85" s="378"/>
      <c r="EI85" s="378"/>
      <c r="EJ85" s="378"/>
      <c r="EK85" s="378"/>
      <c r="EL85" s="378"/>
      <c r="EM85" s="378"/>
      <c r="EN85" s="378"/>
      <c r="EO85" s="378"/>
      <c r="EP85" s="378"/>
      <c r="EQ85" s="378"/>
      <c r="ER85" s="378"/>
      <c r="ES85" s="378"/>
      <c r="ET85" s="379"/>
      <c r="EU85" s="28"/>
      <c r="EV85" s="287"/>
      <c r="EW85" s="288"/>
      <c r="EX85" s="288"/>
      <c r="EY85" s="289"/>
      <c r="EZ85" s="296"/>
      <c r="FA85" s="297"/>
      <c r="FB85" s="297"/>
      <c r="FC85" s="297"/>
      <c r="FD85" s="297"/>
      <c r="FE85" s="297"/>
      <c r="FF85" s="297"/>
      <c r="FG85" s="297"/>
      <c r="FH85" s="297"/>
      <c r="FI85" s="297"/>
      <c r="FJ85" s="298"/>
      <c r="FK85" s="301"/>
      <c r="FL85" s="301"/>
      <c r="FM85" s="301"/>
      <c r="FN85" s="301"/>
      <c r="FO85" s="301"/>
      <c r="FP85" s="301"/>
      <c r="FQ85" s="301"/>
      <c r="FR85" s="301"/>
      <c r="FS85" s="301"/>
      <c r="FT85" s="301"/>
      <c r="FU85" s="301"/>
      <c r="FV85" s="301"/>
      <c r="FW85" s="301"/>
      <c r="FX85" s="301"/>
      <c r="FY85" s="301"/>
      <c r="FZ85" s="301"/>
      <c r="GA85" s="301"/>
      <c r="GB85" s="301"/>
      <c r="GC85" s="301"/>
      <c r="GD85" s="301"/>
      <c r="GE85" s="301"/>
      <c r="GF85" s="301"/>
      <c r="GG85" s="301"/>
      <c r="GH85" s="302"/>
    </row>
    <row r="86" spans="1:190" ht="5.0999999999999996" customHeight="1">
      <c r="A86" s="32"/>
      <c r="B86" s="401"/>
      <c r="C86" s="402"/>
      <c r="D86" s="402"/>
      <c r="E86" s="402"/>
      <c r="F86" s="402"/>
      <c r="G86" s="377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378"/>
      <c r="BB86" s="378"/>
      <c r="BC86" s="379"/>
      <c r="BD86" s="28"/>
      <c r="BE86" s="287"/>
      <c r="BF86" s="288"/>
      <c r="BG86" s="288"/>
      <c r="BH86" s="289"/>
      <c r="BI86" s="296"/>
      <c r="BJ86" s="297"/>
      <c r="BK86" s="297"/>
      <c r="BL86" s="297"/>
      <c r="BM86" s="297"/>
      <c r="BN86" s="297"/>
      <c r="BO86" s="297"/>
      <c r="BP86" s="297"/>
      <c r="BQ86" s="297"/>
      <c r="BR86" s="297"/>
      <c r="BS86" s="298"/>
      <c r="BT86" s="301"/>
      <c r="BU86" s="301"/>
      <c r="BV86" s="301"/>
      <c r="BW86" s="301"/>
      <c r="BX86" s="301"/>
      <c r="BY86" s="301"/>
      <c r="BZ86" s="301"/>
      <c r="CA86" s="301"/>
      <c r="CB86" s="301"/>
      <c r="CC86" s="301"/>
      <c r="CD86" s="301"/>
      <c r="CE86" s="301"/>
      <c r="CF86" s="301"/>
      <c r="CG86" s="301"/>
      <c r="CH86" s="301"/>
      <c r="CI86" s="301"/>
      <c r="CJ86" s="301"/>
      <c r="CK86" s="301"/>
      <c r="CL86" s="301"/>
      <c r="CM86" s="301"/>
      <c r="CN86" s="301"/>
      <c r="CO86" s="301"/>
      <c r="CP86" s="301"/>
      <c r="CQ86" s="302"/>
      <c r="CR86" s="32"/>
      <c r="CS86" s="401"/>
      <c r="CT86" s="402"/>
      <c r="CU86" s="402"/>
      <c r="CV86" s="402"/>
      <c r="CW86" s="402"/>
      <c r="CX86" s="377"/>
      <c r="CY86" s="378"/>
      <c r="CZ86" s="378"/>
      <c r="DA86" s="378"/>
      <c r="DB86" s="378"/>
      <c r="DC86" s="378"/>
      <c r="DD86" s="378"/>
      <c r="DE86" s="378"/>
      <c r="DF86" s="378"/>
      <c r="DG86" s="378"/>
      <c r="DH86" s="378"/>
      <c r="DI86" s="378"/>
      <c r="DJ86" s="378"/>
      <c r="DK86" s="378"/>
      <c r="DL86" s="378"/>
      <c r="DM86" s="378"/>
      <c r="DN86" s="378"/>
      <c r="DO86" s="378"/>
      <c r="DP86" s="378"/>
      <c r="DQ86" s="378"/>
      <c r="DR86" s="378"/>
      <c r="DS86" s="378"/>
      <c r="DT86" s="378"/>
      <c r="DU86" s="378"/>
      <c r="DV86" s="378"/>
      <c r="DW86" s="378"/>
      <c r="DX86" s="378"/>
      <c r="DY86" s="378"/>
      <c r="DZ86" s="378"/>
      <c r="EA86" s="378"/>
      <c r="EB86" s="378"/>
      <c r="EC86" s="378"/>
      <c r="ED86" s="378"/>
      <c r="EE86" s="378"/>
      <c r="EF86" s="378"/>
      <c r="EG86" s="378"/>
      <c r="EH86" s="378"/>
      <c r="EI86" s="378"/>
      <c r="EJ86" s="378"/>
      <c r="EK86" s="378"/>
      <c r="EL86" s="378"/>
      <c r="EM86" s="378"/>
      <c r="EN86" s="378"/>
      <c r="EO86" s="378"/>
      <c r="EP86" s="378"/>
      <c r="EQ86" s="378"/>
      <c r="ER86" s="378"/>
      <c r="ES86" s="378"/>
      <c r="ET86" s="379"/>
      <c r="EU86" s="28"/>
      <c r="EV86" s="287"/>
      <c r="EW86" s="288"/>
      <c r="EX86" s="288"/>
      <c r="EY86" s="289"/>
      <c r="EZ86" s="296"/>
      <c r="FA86" s="297"/>
      <c r="FB86" s="297"/>
      <c r="FC86" s="297"/>
      <c r="FD86" s="297"/>
      <c r="FE86" s="297"/>
      <c r="FF86" s="297"/>
      <c r="FG86" s="297"/>
      <c r="FH86" s="297"/>
      <c r="FI86" s="297"/>
      <c r="FJ86" s="298"/>
      <c r="FK86" s="301"/>
      <c r="FL86" s="301"/>
      <c r="FM86" s="301"/>
      <c r="FN86" s="301"/>
      <c r="FO86" s="301"/>
      <c r="FP86" s="301"/>
      <c r="FQ86" s="301"/>
      <c r="FR86" s="301"/>
      <c r="FS86" s="301"/>
      <c r="FT86" s="301"/>
      <c r="FU86" s="301"/>
      <c r="FV86" s="301"/>
      <c r="FW86" s="301"/>
      <c r="FX86" s="301"/>
      <c r="FY86" s="301"/>
      <c r="FZ86" s="301"/>
      <c r="GA86" s="301"/>
      <c r="GB86" s="301"/>
      <c r="GC86" s="301"/>
      <c r="GD86" s="301"/>
      <c r="GE86" s="301"/>
      <c r="GF86" s="301"/>
      <c r="GG86" s="301"/>
      <c r="GH86" s="302"/>
    </row>
    <row r="87" spans="1:190" ht="5.0999999999999996" customHeight="1">
      <c r="A87" s="32"/>
      <c r="B87" s="401"/>
      <c r="C87" s="402"/>
      <c r="D87" s="402"/>
      <c r="E87" s="402"/>
      <c r="F87" s="402"/>
      <c r="G87" s="377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378"/>
      <c r="BB87" s="378"/>
      <c r="BC87" s="379"/>
      <c r="BD87" s="28"/>
      <c r="BE87" s="287"/>
      <c r="BF87" s="288"/>
      <c r="BG87" s="288"/>
      <c r="BH87" s="289"/>
      <c r="BI87" s="296"/>
      <c r="BJ87" s="297"/>
      <c r="BK87" s="297"/>
      <c r="BL87" s="297"/>
      <c r="BM87" s="297"/>
      <c r="BN87" s="297"/>
      <c r="BO87" s="297"/>
      <c r="BP87" s="297"/>
      <c r="BQ87" s="297"/>
      <c r="BR87" s="297"/>
      <c r="BS87" s="298"/>
      <c r="BT87" s="301"/>
      <c r="BU87" s="301"/>
      <c r="BV87" s="301"/>
      <c r="BW87" s="301"/>
      <c r="BX87" s="301"/>
      <c r="BY87" s="301"/>
      <c r="BZ87" s="301"/>
      <c r="CA87" s="301"/>
      <c r="CB87" s="301"/>
      <c r="CC87" s="301"/>
      <c r="CD87" s="301"/>
      <c r="CE87" s="301"/>
      <c r="CF87" s="301"/>
      <c r="CG87" s="301"/>
      <c r="CH87" s="301"/>
      <c r="CI87" s="301"/>
      <c r="CJ87" s="301"/>
      <c r="CK87" s="301"/>
      <c r="CL87" s="301"/>
      <c r="CM87" s="301"/>
      <c r="CN87" s="301"/>
      <c r="CO87" s="301"/>
      <c r="CP87" s="301"/>
      <c r="CQ87" s="302"/>
      <c r="CR87" s="32"/>
      <c r="CS87" s="401"/>
      <c r="CT87" s="402"/>
      <c r="CU87" s="402"/>
      <c r="CV87" s="402"/>
      <c r="CW87" s="402"/>
      <c r="CX87" s="377"/>
      <c r="CY87" s="378"/>
      <c r="CZ87" s="378"/>
      <c r="DA87" s="378"/>
      <c r="DB87" s="378"/>
      <c r="DC87" s="378"/>
      <c r="DD87" s="378"/>
      <c r="DE87" s="378"/>
      <c r="DF87" s="378"/>
      <c r="DG87" s="378"/>
      <c r="DH87" s="378"/>
      <c r="DI87" s="378"/>
      <c r="DJ87" s="378"/>
      <c r="DK87" s="378"/>
      <c r="DL87" s="378"/>
      <c r="DM87" s="378"/>
      <c r="DN87" s="378"/>
      <c r="DO87" s="378"/>
      <c r="DP87" s="378"/>
      <c r="DQ87" s="378"/>
      <c r="DR87" s="378"/>
      <c r="DS87" s="378"/>
      <c r="DT87" s="378"/>
      <c r="DU87" s="378"/>
      <c r="DV87" s="378"/>
      <c r="DW87" s="378"/>
      <c r="DX87" s="378"/>
      <c r="DY87" s="378"/>
      <c r="DZ87" s="378"/>
      <c r="EA87" s="378"/>
      <c r="EB87" s="378"/>
      <c r="EC87" s="378"/>
      <c r="ED87" s="378"/>
      <c r="EE87" s="378"/>
      <c r="EF87" s="378"/>
      <c r="EG87" s="378"/>
      <c r="EH87" s="378"/>
      <c r="EI87" s="378"/>
      <c r="EJ87" s="378"/>
      <c r="EK87" s="378"/>
      <c r="EL87" s="378"/>
      <c r="EM87" s="378"/>
      <c r="EN87" s="378"/>
      <c r="EO87" s="378"/>
      <c r="EP87" s="378"/>
      <c r="EQ87" s="378"/>
      <c r="ER87" s="378"/>
      <c r="ES87" s="378"/>
      <c r="ET87" s="379"/>
      <c r="EU87" s="28"/>
      <c r="EV87" s="287"/>
      <c r="EW87" s="288"/>
      <c r="EX87" s="288"/>
      <c r="EY87" s="289"/>
      <c r="EZ87" s="296"/>
      <c r="FA87" s="297"/>
      <c r="FB87" s="297"/>
      <c r="FC87" s="297"/>
      <c r="FD87" s="297"/>
      <c r="FE87" s="297"/>
      <c r="FF87" s="297"/>
      <c r="FG87" s="297"/>
      <c r="FH87" s="297"/>
      <c r="FI87" s="297"/>
      <c r="FJ87" s="298"/>
      <c r="FK87" s="301"/>
      <c r="FL87" s="301"/>
      <c r="FM87" s="301"/>
      <c r="FN87" s="301"/>
      <c r="FO87" s="301"/>
      <c r="FP87" s="301"/>
      <c r="FQ87" s="301"/>
      <c r="FR87" s="301"/>
      <c r="FS87" s="301"/>
      <c r="FT87" s="301"/>
      <c r="FU87" s="301"/>
      <c r="FV87" s="301"/>
      <c r="FW87" s="301"/>
      <c r="FX87" s="301"/>
      <c r="FY87" s="301"/>
      <c r="FZ87" s="301"/>
      <c r="GA87" s="301"/>
      <c r="GB87" s="301"/>
      <c r="GC87" s="301"/>
      <c r="GD87" s="301"/>
      <c r="GE87" s="301"/>
      <c r="GF87" s="301"/>
      <c r="GG87" s="301"/>
      <c r="GH87" s="302"/>
    </row>
    <row r="88" spans="1:190" ht="5.0999999999999996" customHeight="1">
      <c r="A88" s="32"/>
      <c r="B88" s="401"/>
      <c r="C88" s="402"/>
      <c r="D88" s="402"/>
      <c r="E88" s="402"/>
      <c r="F88" s="402"/>
      <c r="G88" s="377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  <c r="AV88" s="378"/>
      <c r="AW88" s="378"/>
      <c r="AX88" s="378"/>
      <c r="AY88" s="378"/>
      <c r="AZ88" s="378"/>
      <c r="BA88" s="378"/>
      <c r="BB88" s="378"/>
      <c r="BC88" s="379"/>
      <c r="BD88" s="20"/>
      <c r="BE88" s="290"/>
      <c r="BF88" s="291"/>
      <c r="BG88" s="291"/>
      <c r="BH88" s="292"/>
      <c r="BI88" s="296"/>
      <c r="BJ88" s="297"/>
      <c r="BK88" s="297"/>
      <c r="BL88" s="297"/>
      <c r="BM88" s="297"/>
      <c r="BN88" s="297"/>
      <c r="BO88" s="297"/>
      <c r="BP88" s="297"/>
      <c r="BQ88" s="297"/>
      <c r="BR88" s="297"/>
      <c r="BS88" s="298"/>
      <c r="BT88" s="303"/>
      <c r="BU88" s="303"/>
      <c r="BV88" s="303"/>
      <c r="BW88" s="303"/>
      <c r="BX88" s="303"/>
      <c r="BY88" s="303"/>
      <c r="BZ88" s="303"/>
      <c r="CA88" s="303"/>
      <c r="CB88" s="303"/>
      <c r="CC88" s="303"/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4"/>
      <c r="CR88" s="32"/>
      <c r="CS88" s="401"/>
      <c r="CT88" s="402"/>
      <c r="CU88" s="402"/>
      <c r="CV88" s="402"/>
      <c r="CW88" s="402"/>
      <c r="CX88" s="377">
        <f>G88</f>
        <v>0</v>
      </c>
      <c r="CY88" s="378"/>
      <c r="CZ88" s="378"/>
      <c r="DA88" s="378"/>
      <c r="DB88" s="378"/>
      <c r="DC88" s="378"/>
      <c r="DD88" s="378"/>
      <c r="DE88" s="378"/>
      <c r="DF88" s="378"/>
      <c r="DG88" s="378"/>
      <c r="DH88" s="378"/>
      <c r="DI88" s="378"/>
      <c r="DJ88" s="378"/>
      <c r="DK88" s="378"/>
      <c r="DL88" s="378"/>
      <c r="DM88" s="378"/>
      <c r="DN88" s="378"/>
      <c r="DO88" s="378"/>
      <c r="DP88" s="378"/>
      <c r="DQ88" s="378"/>
      <c r="DR88" s="378"/>
      <c r="DS88" s="378"/>
      <c r="DT88" s="378"/>
      <c r="DU88" s="378"/>
      <c r="DV88" s="378"/>
      <c r="DW88" s="378"/>
      <c r="DX88" s="378"/>
      <c r="DY88" s="378"/>
      <c r="DZ88" s="378"/>
      <c r="EA88" s="378"/>
      <c r="EB88" s="378"/>
      <c r="EC88" s="378"/>
      <c r="ED88" s="378"/>
      <c r="EE88" s="378"/>
      <c r="EF88" s="378"/>
      <c r="EG88" s="378"/>
      <c r="EH88" s="378"/>
      <c r="EI88" s="378"/>
      <c r="EJ88" s="378"/>
      <c r="EK88" s="378"/>
      <c r="EL88" s="378"/>
      <c r="EM88" s="378"/>
      <c r="EN88" s="378"/>
      <c r="EO88" s="378"/>
      <c r="EP88" s="378"/>
      <c r="EQ88" s="378"/>
      <c r="ER88" s="378"/>
      <c r="ES88" s="378"/>
      <c r="ET88" s="379"/>
      <c r="EU88" s="20"/>
      <c r="EV88" s="290"/>
      <c r="EW88" s="291"/>
      <c r="EX88" s="291"/>
      <c r="EY88" s="292"/>
      <c r="EZ88" s="296"/>
      <c r="FA88" s="297"/>
      <c r="FB88" s="297"/>
      <c r="FC88" s="297"/>
      <c r="FD88" s="297"/>
      <c r="FE88" s="297"/>
      <c r="FF88" s="297"/>
      <c r="FG88" s="297"/>
      <c r="FH88" s="297"/>
      <c r="FI88" s="297"/>
      <c r="FJ88" s="298"/>
      <c r="FK88" s="303"/>
      <c r="FL88" s="303"/>
      <c r="FM88" s="303"/>
      <c r="FN88" s="303"/>
      <c r="FO88" s="303"/>
      <c r="FP88" s="303"/>
      <c r="FQ88" s="303"/>
      <c r="FR88" s="303"/>
      <c r="FS88" s="303"/>
      <c r="FT88" s="303"/>
      <c r="FU88" s="303"/>
      <c r="FV88" s="303"/>
      <c r="FW88" s="303"/>
      <c r="FX88" s="303"/>
      <c r="FY88" s="303"/>
      <c r="FZ88" s="303"/>
      <c r="GA88" s="303"/>
      <c r="GB88" s="303"/>
      <c r="GC88" s="303"/>
      <c r="GD88" s="303"/>
      <c r="GE88" s="303"/>
      <c r="GF88" s="303"/>
      <c r="GG88" s="303"/>
      <c r="GH88" s="304"/>
    </row>
    <row r="89" spans="1:190" ht="5.0999999999999996" customHeight="1">
      <c r="A89" s="32"/>
      <c r="B89" s="401"/>
      <c r="C89" s="402"/>
      <c r="D89" s="402"/>
      <c r="E89" s="402"/>
      <c r="F89" s="402"/>
      <c r="G89" s="377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  <c r="AV89" s="378"/>
      <c r="AW89" s="378"/>
      <c r="AX89" s="378"/>
      <c r="AY89" s="378"/>
      <c r="AZ89" s="378"/>
      <c r="BA89" s="378"/>
      <c r="BB89" s="378"/>
      <c r="BC89" s="379"/>
      <c r="BD89" s="20"/>
      <c r="BE89" s="284">
        <v>7</v>
      </c>
      <c r="BF89" s="285"/>
      <c r="BG89" s="285"/>
      <c r="BH89" s="286"/>
      <c r="BI89" s="293"/>
      <c r="BJ89" s="294"/>
      <c r="BK89" s="294"/>
      <c r="BL89" s="294"/>
      <c r="BM89" s="294"/>
      <c r="BN89" s="294"/>
      <c r="BO89" s="294"/>
      <c r="BP89" s="294"/>
      <c r="BQ89" s="294"/>
      <c r="BR89" s="294"/>
      <c r="BS89" s="295"/>
      <c r="BT89" s="299"/>
      <c r="BU89" s="299"/>
      <c r="BV89" s="299"/>
      <c r="BW89" s="299"/>
      <c r="BX89" s="299"/>
      <c r="BY89" s="299"/>
      <c r="BZ89" s="299"/>
      <c r="CA89" s="299"/>
      <c r="CB89" s="299"/>
      <c r="CC89" s="299"/>
      <c r="CD89" s="299"/>
      <c r="CE89" s="299"/>
      <c r="CF89" s="299"/>
      <c r="CG89" s="299"/>
      <c r="CH89" s="299"/>
      <c r="CI89" s="299"/>
      <c r="CJ89" s="299"/>
      <c r="CK89" s="299"/>
      <c r="CL89" s="299"/>
      <c r="CM89" s="299"/>
      <c r="CN89" s="299"/>
      <c r="CO89" s="299"/>
      <c r="CP89" s="299"/>
      <c r="CQ89" s="300"/>
      <c r="CR89" s="32"/>
      <c r="CS89" s="401"/>
      <c r="CT89" s="402"/>
      <c r="CU89" s="402"/>
      <c r="CV89" s="402"/>
      <c r="CW89" s="402"/>
      <c r="CX89" s="377"/>
      <c r="CY89" s="378"/>
      <c r="CZ89" s="378"/>
      <c r="DA89" s="378"/>
      <c r="DB89" s="378"/>
      <c r="DC89" s="378"/>
      <c r="DD89" s="378"/>
      <c r="DE89" s="378"/>
      <c r="DF89" s="378"/>
      <c r="DG89" s="378"/>
      <c r="DH89" s="378"/>
      <c r="DI89" s="378"/>
      <c r="DJ89" s="378"/>
      <c r="DK89" s="378"/>
      <c r="DL89" s="378"/>
      <c r="DM89" s="378"/>
      <c r="DN89" s="378"/>
      <c r="DO89" s="378"/>
      <c r="DP89" s="378"/>
      <c r="DQ89" s="378"/>
      <c r="DR89" s="378"/>
      <c r="DS89" s="378"/>
      <c r="DT89" s="378"/>
      <c r="DU89" s="378"/>
      <c r="DV89" s="378"/>
      <c r="DW89" s="378"/>
      <c r="DX89" s="378"/>
      <c r="DY89" s="378"/>
      <c r="DZ89" s="378"/>
      <c r="EA89" s="378"/>
      <c r="EB89" s="378"/>
      <c r="EC89" s="378"/>
      <c r="ED89" s="378"/>
      <c r="EE89" s="378"/>
      <c r="EF89" s="378"/>
      <c r="EG89" s="378"/>
      <c r="EH89" s="378"/>
      <c r="EI89" s="378"/>
      <c r="EJ89" s="378"/>
      <c r="EK89" s="378"/>
      <c r="EL89" s="378"/>
      <c r="EM89" s="378"/>
      <c r="EN89" s="378"/>
      <c r="EO89" s="378"/>
      <c r="EP89" s="378"/>
      <c r="EQ89" s="378"/>
      <c r="ER89" s="378"/>
      <c r="ES89" s="378"/>
      <c r="ET89" s="379"/>
      <c r="EU89" s="20"/>
      <c r="EV89" s="284">
        <v>7</v>
      </c>
      <c r="EW89" s="285"/>
      <c r="EX89" s="285"/>
      <c r="EY89" s="286"/>
      <c r="EZ89" s="293">
        <f t="shared" ref="EZ89" si="12">BI89</f>
        <v>0</v>
      </c>
      <c r="FA89" s="294"/>
      <c r="FB89" s="294"/>
      <c r="FC89" s="294"/>
      <c r="FD89" s="294"/>
      <c r="FE89" s="294"/>
      <c r="FF89" s="294"/>
      <c r="FG89" s="294"/>
      <c r="FH89" s="294"/>
      <c r="FI89" s="294"/>
      <c r="FJ89" s="295"/>
      <c r="FK89" s="299">
        <f t="shared" ref="FK89" si="13">BT89</f>
        <v>0</v>
      </c>
      <c r="FL89" s="299"/>
      <c r="FM89" s="299"/>
      <c r="FN89" s="299"/>
      <c r="FO89" s="299"/>
      <c r="FP89" s="299"/>
      <c r="FQ89" s="299"/>
      <c r="FR89" s="299"/>
      <c r="FS89" s="299"/>
      <c r="FT89" s="299"/>
      <c r="FU89" s="299"/>
      <c r="FV89" s="299"/>
      <c r="FW89" s="299"/>
      <c r="FX89" s="299"/>
      <c r="FY89" s="299"/>
      <c r="FZ89" s="299"/>
      <c r="GA89" s="299"/>
      <c r="GB89" s="299"/>
      <c r="GC89" s="299"/>
      <c r="GD89" s="299"/>
      <c r="GE89" s="299"/>
      <c r="GF89" s="299"/>
      <c r="GG89" s="299"/>
      <c r="GH89" s="300"/>
    </row>
    <row r="90" spans="1:190" ht="5.0999999999999996" customHeight="1">
      <c r="A90" s="32"/>
      <c r="B90" s="401"/>
      <c r="C90" s="402"/>
      <c r="D90" s="402"/>
      <c r="E90" s="402"/>
      <c r="F90" s="402"/>
      <c r="G90" s="377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9"/>
      <c r="BD90" s="20"/>
      <c r="BE90" s="287"/>
      <c r="BF90" s="288"/>
      <c r="BG90" s="288"/>
      <c r="BH90" s="289"/>
      <c r="BI90" s="296"/>
      <c r="BJ90" s="297"/>
      <c r="BK90" s="297"/>
      <c r="BL90" s="297"/>
      <c r="BM90" s="297"/>
      <c r="BN90" s="297"/>
      <c r="BO90" s="297"/>
      <c r="BP90" s="297"/>
      <c r="BQ90" s="297"/>
      <c r="BR90" s="297"/>
      <c r="BS90" s="298"/>
      <c r="BT90" s="301"/>
      <c r="BU90" s="301"/>
      <c r="BV90" s="301"/>
      <c r="BW90" s="301"/>
      <c r="BX90" s="301"/>
      <c r="BY90" s="301"/>
      <c r="BZ90" s="301"/>
      <c r="CA90" s="301"/>
      <c r="CB90" s="301"/>
      <c r="CC90" s="301"/>
      <c r="CD90" s="301"/>
      <c r="CE90" s="301"/>
      <c r="CF90" s="301"/>
      <c r="CG90" s="301"/>
      <c r="CH90" s="301"/>
      <c r="CI90" s="301"/>
      <c r="CJ90" s="301"/>
      <c r="CK90" s="301"/>
      <c r="CL90" s="301"/>
      <c r="CM90" s="301"/>
      <c r="CN90" s="301"/>
      <c r="CO90" s="301"/>
      <c r="CP90" s="301"/>
      <c r="CQ90" s="302"/>
      <c r="CR90" s="32"/>
      <c r="CS90" s="401"/>
      <c r="CT90" s="402"/>
      <c r="CU90" s="402"/>
      <c r="CV90" s="402"/>
      <c r="CW90" s="402"/>
      <c r="CX90" s="377"/>
      <c r="CY90" s="378"/>
      <c r="CZ90" s="378"/>
      <c r="DA90" s="378"/>
      <c r="DB90" s="378"/>
      <c r="DC90" s="378"/>
      <c r="DD90" s="378"/>
      <c r="DE90" s="378"/>
      <c r="DF90" s="378"/>
      <c r="DG90" s="378"/>
      <c r="DH90" s="378"/>
      <c r="DI90" s="378"/>
      <c r="DJ90" s="378"/>
      <c r="DK90" s="378"/>
      <c r="DL90" s="378"/>
      <c r="DM90" s="378"/>
      <c r="DN90" s="378"/>
      <c r="DO90" s="378"/>
      <c r="DP90" s="378"/>
      <c r="DQ90" s="378"/>
      <c r="DR90" s="378"/>
      <c r="DS90" s="378"/>
      <c r="DT90" s="378"/>
      <c r="DU90" s="378"/>
      <c r="DV90" s="378"/>
      <c r="DW90" s="378"/>
      <c r="DX90" s="378"/>
      <c r="DY90" s="378"/>
      <c r="DZ90" s="378"/>
      <c r="EA90" s="378"/>
      <c r="EB90" s="378"/>
      <c r="EC90" s="378"/>
      <c r="ED90" s="378"/>
      <c r="EE90" s="378"/>
      <c r="EF90" s="378"/>
      <c r="EG90" s="378"/>
      <c r="EH90" s="378"/>
      <c r="EI90" s="378"/>
      <c r="EJ90" s="378"/>
      <c r="EK90" s="378"/>
      <c r="EL90" s="378"/>
      <c r="EM90" s="378"/>
      <c r="EN90" s="378"/>
      <c r="EO90" s="378"/>
      <c r="EP90" s="378"/>
      <c r="EQ90" s="378"/>
      <c r="ER90" s="378"/>
      <c r="ES90" s="378"/>
      <c r="ET90" s="379"/>
      <c r="EU90" s="20"/>
      <c r="EV90" s="287"/>
      <c r="EW90" s="288"/>
      <c r="EX90" s="288"/>
      <c r="EY90" s="289"/>
      <c r="EZ90" s="296"/>
      <c r="FA90" s="297"/>
      <c r="FB90" s="297"/>
      <c r="FC90" s="297"/>
      <c r="FD90" s="297"/>
      <c r="FE90" s="297"/>
      <c r="FF90" s="297"/>
      <c r="FG90" s="297"/>
      <c r="FH90" s="297"/>
      <c r="FI90" s="297"/>
      <c r="FJ90" s="298"/>
      <c r="FK90" s="301"/>
      <c r="FL90" s="301"/>
      <c r="FM90" s="301"/>
      <c r="FN90" s="301"/>
      <c r="FO90" s="301"/>
      <c r="FP90" s="301"/>
      <c r="FQ90" s="301"/>
      <c r="FR90" s="301"/>
      <c r="FS90" s="301"/>
      <c r="FT90" s="301"/>
      <c r="FU90" s="301"/>
      <c r="FV90" s="301"/>
      <c r="FW90" s="301"/>
      <c r="FX90" s="301"/>
      <c r="FY90" s="301"/>
      <c r="FZ90" s="301"/>
      <c r="GA90" s="301"/>
      <c r="GB90" s="301"/>
      <c r="GC90" s="301"/>
      <c r="GD90" s="301"/>
      <c r="GE90" s="301"/>
      <c r="GF90" s="301"/>
      <c r="GG90" s="301"/>
      <c r="GH90" s="302"/>
    </row>
    <row r="91" spans="1:190" ht="5.0999999999999996" customHeight="1">
      <c r="A91" s="32"/>
      <c r="B91" s="401"/>
      <c r="C91" s="402"/>
      <c r="D91" s="402"/>
      <c r="E91" s="402"/>
      <c r="F91" s="402"/>
      <c r="G91" s="377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  <c r="AI91" s="378"/>
      <c r="AJ91" s="378"/>
      <c r="AK91" s="378"/>
      <c r="AL91" s="378"/>
      <c r="AM91" s="378"/>
      <c r="AN91" s="378"/>
      <c r="AO91" s="378"/>
      <c r="AP91" s="378"/>
      <c r="AQ91" s="378"/>
      <c r="AR91" s="378"/>
      <c r="AS91" s="378"/>
      <c r="AT91" s="378"/>
      <c r="AU91" s="378"/>
      <c r="AV91" s="378"/>
      <c r="AW91" s="378"/>
      <c r="AX91" s="378"/>
      <c r="AY91" s="378"/>
      <c r="AZ91" s="378"/>
      <c r="BA91" s="378"/>
      <c r="BB91" s="378"/>
      <c r="BC91" s="379"/>
      <c r="BD91" s="20"/>
      <c r="BE91" s="287"/>
      <c r="BF91" s="288"/>
      <c r="BG91" s="288"/>
      <c r="BH91" s="289"/>
      <c r="BI91" s="296"/>
      <c r="BJ91" s="297"/>
      <c r="BK91" s="297"/>
      <c r="BL91" s="297"/>
      <c r="BM91" s="297"/>
      <c r="BN91" s="297"/>
      <c r="BO91" s="297"/>
      <c r="BP91" s="297"/>
      <c r="BQ91" s="297"/>
      <c r="BR91" s="297"/>
      <c r="BS91" s="298"/>
      <c r="BT91" s="301"/>
      <c r="BU91" s="301"/>
      <c r="BV91" s="301"/>
      <c r="BW91" s="301"/>
      <c r="BX91" s="301"/>
      <c r="BY91" s="301"/>
      <c r="BZ91" s="301"/>
      <c r="CA91" s="301"/>
      <c r="CB91" s="301"/>
      <c r="CC91" s="301"/>
      <c r="CD91" s="301"/>
      <c r="CE91" s="301"/>
      <c r="CF91" s="301"/>
      <c r="CG91" s="301"/>
      <c r="CH91" s="301"/>
      <c r="CI91" s="301"/>
      <c r="CJ91" s="301"/>
      <c r="CK91" s="301"/>
      <c r="CL91" s="301"/>
      <c r="CM91" s="301"/>
      <c r="CN91" s="301"/>
      <c r="CO91" s="301"/>
      <c r="CP91" s="301"/>
      <c r="CQ91" s="302"/>
      <c r="CR91" s="32"/>
      <c r="CS91" s="401"/>
      <c r="CT91" s="402"/>
      <c r="CU91" s="402"/>
      <c r="CV91" s="402"/>
      <c r="CW91" s="402"/>
      <c r="CX91" s="377"/>
      <c r="CY91" s="378"/>
      <c r="CZ91" s="378"/>
      <c r="DA91" s="378"/>
      <c r="DB91" s="378"/>
      <c r="DC91" s="378"/>
      <c r="DD91" s="378"/>
      <c r="DE91" s="378"/>
      <c r="DF91" s="378"/>
      <c r="DG91" s="378"/>
      <c r="DH91" s="378"/>
      <c r="DI91" s="378"/>
      <c r="DJ91" s="378"/>
      <c r="DK91" s="378"/>
      <c r="DL91" s="378"/>
      <c r="DM91" s="378"/>
      <c r="DN91" s="378"/>
      <c r="DO91" s="378"/>
      <c r="DP91" s="378"/>
      <c r="DQ91" s="378"/>
      <c r="DR91" s="378"/>
      <c r="DS91" s="378"/>
      <c r="DT91" s="378"/>
      <c r="DU91" s="378"/>
      <c r="DV91" s="378"/>
      <c r="DW91" s="378"/>
      <c r="DX91" s="378"/>
      <c r="DY91" s="378"/>
      <c r="DZ91" s="378"/>
      <c r="EA91" s="378"/>
      <c r="EB91" s="378"/>
      <c r="EC91" s="378"/>
      <c r="ED91" s="378"/>
      <c r="EE91" s="378"/>
      <c r="EF91" s="378"/>
      <c r="EG91" s="378"/>
      <c r="EH91" s="378"/>
      <c r="EI91" s="378"/>
      <c r="EJ91" s="378"/>
      <c r="EK91" s="378"/>
      <c r="EL91" s="378"/>
      <c r="EM91" s="378"/>
      <c r="EN91" s="378"/>
      <c r="EO91" s="378"/>
      <c r="EP91" s="378"/>
      <c r="EQ91" s="378"/>
      <c r="ER91" s="378"/>
      <c r="ES91" s="378"/>
      <c r="ET91" s="379"/>
      <c r="EU91" s="20"/>
      <c r="EV91" s="287"/>
      <c r="EW91" s="288"/>
      <c r="EX91" s="288"/>
      <c r="EY91" s="289"/>
      <c r="EZ91" s="296"/>
      <c r="FA91" s="297"/>
      <c r="FB91" s="297"/>
      <c r="FC91" s="297"/>
      <c r="FD91" s="297"/>
      <c r="FE91" s="297"/>
      <c r="FF91" s="297"/>
      <c r="FG91" s="297"/>
      <c r="FH91" s="297"/>
      <c r="FI91" s="297"/>
      <c r="FJ91" s="298"/>
      <c r="FK91" s="301"/>
      <c r="FL91" s="301"/>
      <c r="FM91" s="301"/>
      <c r="FN91" s="301"/>
      <c r="FO91" s="301"/>
      <c r="FP91" s="301"/>
      <c r="FQ91" s="301"/>
      <c r="FR91" s="301"/>
      <c r="FS91" s="301"/>
      <c r="FT91" s="301"/>
      <c r="FU91" s="301"/>
      <c r="FV91" s="301"/>
      <c r="FW91" s="301"/>
      <c r="FX91" s="301"/>
      <c r="FY91" s="301"/>
      <c r="FZ91" s="301"/>
      <c r="GA91" s="301"/>
      <c r="GB91" s="301"/>
      <c r="GC91" s="301"/>
      <c r="GD91" s="301"/>
      <c r="GE91" s="301"/>
      <c r="GF91" s="301"/>
      <c r="GG91" s="301"/>
      <c r="GH91" s="302"/>
    </row>
    <row r="92" spans="1:190" ht="5.0999999999999996" customHeight="1">
      <c r="A92" s="32"/>
      <c r="B92" s="401"/>
      <c r="C92" s="402"/>
      <c r="D92" s="402"/>
      <c r="E92" s="402"/>
      <c r="F92" s="402"/>
      <c r="G92" s="377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378"/>
      <c r="BB92" s="378"/>
      <c r="BC92" s="379"/>
      <c r="BD92" s="20"/>
      <c r="BE92" s="287"/>
      <c r="BF92" s="288"/>
      <c r="BG92" s="288"/>
      <c r="BH92" s="289"/>
      <c r="BI92" s="296"/>
      <c r="BJ92" s="297"/>
      <c r="BK92" s="297"/>
      <c r="BL92" s="297"/>
      <c r="BM92" s="297"/>
      <c r="BN92" s="297"/>
      <c r="BO92" s="297"/>
      <c r="BP92" s="297"/>
      <c r="BQ92" s="297"/>
      <c r="BR92" s="297"/>
      <c r="BS92" s="298"/>
      <c r="BT92" s="301"/>
      <c r="BU92" s="301"/>
      <c r="BV92" s="301"/>
      <c r="BW92" s="301"/>
      <c r="BX92" s="301"/>
      <c r="BY92" s="301"/>
      <c r="BZ92" s="301"/>
      <c r="CA92" s="301"/>
      <c r="CB92" s="301"/>
      <c r="CC92" s="301"/>
      <c r="CD92" s="301"/>
      <c r="CE92" s="301"/>
      <c r="CF92" s="301"/>
      <c r="CG92" s="301"/>
      <c r="CH92" s="301"/>
      <c r="CI92" s="301"/>
      <c r="CJ92" s="301"/>
      <c r="CK92" s="301"/>
      <c r="CL92" s="301"/>
      <c r="CM92" s="301"/>
      <c r="CN92" s="301"/>
      <c r="CO92" s="301"/>
      <c r="CP92" s="301"/>
      <c r="CQ92" s="302"/>
      <c r="CR92" s="32"/>
      <c r="CS92" s="401"/>
      <c r="CT92" s="402"/>
      <c r="CU92" s="402"/>
      <c r="CV92" s="402"/>
      <c r="CW92" s="402"/>
      <c r="CX92" s="377">
        <f>G92</f>
        <v>0</v>
      </c>
      <c r="CY92" s="378"/>
      <c r="CZ92" s="378"/>
      <c r="DA92" s="378"/>
      <c r="DB92" s="378"/>
      <c r="DC92" s="378"/>
      <c r="DD92" s="378"/>
      <c r="DE92" s="378"/>
      <c r="DF92" s="378"/>
      <c r="DG92" s="378"/>
      <c r="DH92" s="378"/>
      <c r="DI92" s="378"/>
      <c r="DJ92" s="378"/>
      <c r="DK92" s="378"/>
      <c r="DL92" s="378"/>
      <c r="DM92" s="378"/>
      <c r="DN92" s="378"/>
      <c r="DO92" s="378"/>
      <c r="DP92" s="378"/>
      <c r="DQ92" s="378"/>
      <c r="DR92" s="378"/>
      <c r="DS92" s="378"/>
      <c r="DT92" s="378"/>
      <c r="DU92" s="378"/>
      <c r="DV92" s="378"/>
      <c r="DW92" s="378"/>
      <c r="DX92" s="378"/>
      <c r="DY92" s="378"/>
      <c r="DZ92" s="378"/>
      <c r="EA92" s="378"/>
      <c r="EB92" s="378"/>
      <c r="EC92" s="378"/>
      <c r="ED92" s="378"/>
      <c r="EE92" s="378"/>
      <c r="EF92" s="378"/>
      <c r="EG92" s="378"/>
      <c r="EH92" s="378"/>
      <c r="EI92" s="378"/>
      <c r="EJ92" s="378"/>
      <c r="EK92" s="378"/>
      <c r="EL92" s="378"/>
      <c r="EM92" s="378"/>
      <c r="EN92" s="378"/>
      <c r="EO92" s="378"/>
      <c r="EP92" s="378"/>
      <c r="EQ92" s="378"/>
      <c r="ER92" s="378"/>
      <c r="ES92" s="378"/>
      <c r="ET92" s="379"/>
      <c r="EU92" s="20"/>
      <c r="EV92" s="287"/>
      <c r="EW92" s="288"/>
      <c r="EX92" s="288"/>
      <c r="EY92" s="289"/>
      <c r="EZ92" s="296"/>
      <c r="FA92" s="297"/>
      <c r="FB92" s="297"/>
      <c r="FC92" s="297"/>
      <c r="FD92" s="297"/>
      <c r="FE92" s="297"/>
      <c r="FF92" s="297"/>
      <c r="FG92" s="297"/>
      <c r="FH92" s="297"/>
      <c r="FI92" s="297"/>
      <c r="FJ92" s="298"/>
      <c r="FK92" s="301"/>
      <c r="FL92" s="301"/>
      <c r="FM92" s="301"/>
      <c r="FN92" s="301"/>
      <c r="FO92" s="301"/>
      <c r="FP92" s="301"/>
      <c r="FQ92" s="301"/>
      <c r="FR92" s="301"/>
      <c r="FS92" s="301"/>
      <c r="FT92" s="301"/>
      <c r="FU92" s="301"/>
      <c r="FV92" s="301"/>
      <c r="FW92" s="301"/>
      <c r="FX92" s="301"/>
      <c r="FY92" s="301"/>
      <c r="FZ92" s="301"/>
      <c r="GA92" s="301"/>
      <c r="GB92" s="301"/>
      <c r="GC92" s="301"/>
      <c r="GD92" s="301"/>
      <c r="GE92" s="301"/>
      <c r="GF92" s="301"/>
      <c r="GG92" s="301"/>
      <c r="GH92" s="302"/>
    </row>
    <row r="93" spans="1:190" ht="5.0999999999999996" customHeight="1">
      <c r="A93" s="32"/>
      <c r="B93" s="401"/>
      <c r="C93" s="402"/>
      <c r="D93" s="402"/>
      <c r="E93" s="402"/>
      <c r="F93" s="402"/>
      <c r="G93" s="377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/>
      <c r="AL93" s="378"/>
      <c r="AM93" s="378"/>
      <c r="AN93" s="378"/>
      <c r="AO93" s="378"/>
      <c r="AP93" s="378"/>
      <c r="AQ93" s="378"/>
      <c r="AR93" s="378"/>
      <c r="AS93" s="378"/>
      <c r="AT93" s="378"/>
      <c r="AU93" s="378"/>
      <c r="AV93" s="378"/>
      <c r="AW93" s="378"/>
      <c r="AX93" s="378"/>
      <c r="AY93" s="378"/>
      <c r="AZ93" s="378"/>
      <c r="BA93" s="378"/>
      <c r="BB93" s="378"/>
      <c r="BC93" s="379"/>
      <c r="BD93" s="20"/>
      <c r="BE93" s="287"/>
      <c r="BF93" s="288"/>
      <c r="BG93" s="288"/>
      <c r="BH93" s="289"/>
      <c r="BI93" s="296"/>
      <c r="BJ93" s="297"/>
      <c r="BK93" s="297"/>
      <c r="BL93" s="297"/>
      <c r="BM93" s="297"/>
      <c r="BN93" s="297"/>
      <c r="BO93" s="297"/>
      <c r="BP93" s="297"/>
      <c r="BQ93" s="297"/>
      <c r="BR93" s="297"/>
      <c r="BS93" s="298"/>
      <c r="BT93" s="301"/>
      <c r="BU93" s="301"/>
      <c r="BV93" s="301"/>
      <c r="BW93" s="301"/>
      <c r="BX93" s="301"/>
      <c r="BY93" s="301"/>
      <c r="BZ93" s="301"/>
      <c r="CA93" s="301"/>
      <c r="CB93" s="301"/>
      <c r="CC93" s="301"/>
      <c r="CD93" s="301"/>
      <c r="CE93" s="301"/>
      <c r="CF93" s="301"/>
      <c r="CG93" s="301"/>
      <c r="CH93" s="301"/>
      <c r="CI93" s="301"/>
      <c r="CJ93" s="301"/>
      <c r="CK93" s="301"/>
      <c r="CL93" s="301"/>
      <c r="CM93" s="301"/>
      <c r="CN93" s="301"/>
      <c r="CO93" s="301"/>
      <c r="CP93" s="301"/>
      <c r="CQ93" s="302"/>
      <c r="CR93" s="32"/>
      <c r="CS93" s="401"/>
      <c r="CT93" s="402"/>
      <c r="CU93" s="402"/>
      <c r="CV93" s="402"/>
      <c r="CW93" s="402"/>
      <c r="CX93" s="377"/>
      <c r="CY93" s="378"/>
      <c r="CZ93" s="378"/>
      <c r="DA93" s="378"/>
      <c r="DB93" s="378"/>
      <c r="DC93" s="378"/>
      <c r="DD93" s="378"/>
      <c r="DE93" s="378"/>
      <c r="DF93" s="378"/>
      <c r="DG93" s="378"/>
      <c r="DH93" s="378"/>
      <c r="DI93" s="378"/>
      <c r="DJ93" s="378"/>
      <c r="DK93" s="378"/>
      <c r="DL93" s="378"/>
      <c r="DM93" s="378"/>
      <c r="DN93" s="378"/>
      <c r="DO93" s="378"/>
      <c r="DP93" s="378"/>
      <c r="DQ93" s="378"/>
      <c r="DR93" s="378"/>
      <c r="DS93" s="378"/>
      <c r="DT93" s="378"/>
      <c r="DU93" s="378"/>
      <c r="DV93" s="378"/>
      <c r="DW93" s="378"/>
      <c r="DX93" s="378"/>
      <c r="DY93" s="378"/>
      <c r="DZ93" s="378"/>
      <c r="EA93" s="378"/>
      <c r="EB93" s="378"/>
      <c r="EC93" s="378"/>
      <c r="ED93" s="378"/>
      <c r="EE93" s="378"/>
      <c r="EF93" s="378"/>
      <c r="EG93" s="378"/>
      <c r="EH93" s="378"/>
      <c r="EI93" s="378"/>
      <c r="EJ93" s="378"/>
      <c r="EK93" s="378"/>
      <c r="EL93" s="378"/>
      <c r="EM93" s="378"/>
      <c r="EN93" s="378"/>
      <c r="EO93" s="378"/>
      <c r="EP93" s="378"/>
      <c r="EQ93" s="378"/>
      <c r="ER93" s="378"/>
      <c r="ES93" s="378"/>
      <c r="ET93" s="379"/>
      <c r="EU93" s="20"/>
      <c r="EV93" s="287"/>
      <c r="EW93" s="288"/>
      <c r="EX93" s="288"/>
      <c r="EY93" s="289"/>
      <c r="EZ93" s="296"/>
      <c r="FA93" s="297"/>
      <c r="FB93" s="297"/>
      <c r="FC93" s="297"/>
      <c r="FD93" s="297"/>
      <c r="FE93" s="297"/>
      <c r="FF93" s="297"/>
      <c r="FG93" s="297"/>
      <c r="FH93" s="297"/>
      <c r="FI93" s="297"/>
      <c r="FJ93" s="298"/>
      <c r="FK93" s="301"/>
      <c r="FL93" s="301"/>
      <c r="FM93" s="301"/>
      <c r="FN93" s="301"/>
      <c r="FO93" s="301"/>
      <c r="FP93" s="301"/>
      <c r="FQ93" s="301"/>
      <c r="FR93" s="301"/>
      <c r="FS93" s="301"/>
      <c r="FT93" s="301"/>
      <c r="FU93" s="301"/>
      <c r="FV93" s="301"/>
      <c r="FW93" s="301"/>
      <c r="FX93" s="301"/>
      <c r="FY93" s="301"/>
      <c r="FZ93" s="301"/>
      <c r="GA93" s="301"/>
      <c r="GB93" s="301"/>
      <c r="GC93" s="301"/>
      <c r="GD93" s="301"/>
      <c r="GE93" s="301"/>
      <c r="GF93" s="301"/>
      <c r="GG93" s="301"/>
      <c r="GH93" s="302"/>
    </row>
    <row r="94" spans="1:190" ht="5.0999999999999996" customHeight="1">
      <c r="A94" s="32"/>
      <c r="B94" s="401"/>
      <c r="C94" s="402"/>
      <c r="D94" s="402"/>
      <c r="E94" s="402"/>
      <c r="F94" s="402"/>
      <c r="G94" s="377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8"/>
      <c r="AN94" s="378"/>
      <c r="AO94" s="378"/>
      <c r="AP94" s="378"/>
      <c r="AQ94" s="378"/>
      <c r="AR94" s="378"/>
      <c r="AS94" s="378"/>
      <c r="AT94" s="378"/>
      <c r="AU94" s="378"/>
      <c r="AV94" s="378"/>
      <c r="AW94" s="378"/>
      <c r="AX94" s="378"/>
      <c r="AY94" s="378"/>
      <c r="AZ94" s="378"/>
      <c r="BA94" s="378"/>
      <c r="BB94" s="378"/>
      <c r="BC94" s="379"/>
      <c r="BD94" s="20"/>
      <c r="BE94" s="290"/>
      <c r="BF94" s="291"/>
      <c r="BG94" s="291"/>
      <c r="BH94" s="292"/>
      <c r="BI94" s="296"/>
      <c r="BJ94" s="297"/>
      <c r="BK94" s="297"/>
      <c r="BL94" s="297"/>
      <c r="BM94" s="297"/>
      <c r="BN94" s="297"/>
      <c r="BO94" s="297"/>
      <c r="BP94" s="297"/>
      <c r="BQ94" s="297"/>
      <c r="BR94" s="297"/>
      <c r="BS94" s="298"/>
      <c r="BT94" s="303"/>
      <c r="BU94" s="303"/>
      <c r="BV94" s="303"/>
      <c r="BW94" s="303"/>
      <c r="BX94" s="303"/>
      <c r="BY94" s="303"/>
      <c r="BZ94" s="303"/>
      <c r="CA94" s="303"/>
      <c r="CB94" s="303"/>
      <c r="CC94" s="303"/>
      <c r="CD94" s="303"/>
      <c r="CE94" s="303"/>
      <c r="CF94" s="303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4"/>
      <c r="CR94" s="32"/>
      <c r="CS94" s="401"/>
      <c r="CT94" s="402"/>
      <c r="CU94" s="402"/>
      <c r="CV94" s="402"/>
      <c r="CW94" s="402"/>
      <c r="CX94" s="377"/>
      <c r="CY94" s="378"/>
      <c r="CZ94" s="378"/>
      <c r="DA94" s="378"/>
      <c r="DB94" s="378"/>
      <c r="DC94" s="378"/>
      <c r="DD94" s="378"/>
      <c r="DE94" s="378"/>
      <c r="DF94" s="378"/>
      <c r="DG94" s="378"/>
      <c r="DH94" s="378"/>
      <c r="DI94" s="378"/>
      <c r="DJ94" s="378"/>
      <c r="DK94" s="378"/>
      <c r="DL94" s="378"/>
      <c r="DM94" s="378"/>
      <c r="DN94" s="378"/>
      <c r="DO94" s="378"/>
      <c r="DP94" s="378"/>
      <c r="DQ94" s="378"/>
      <c r="DR94" s="378"/>
      <c r="DS94" s="378"/>
      <c r="DT94" s="378"/>
      <c r="DU94" s="378"/>
      <c r="DV94" s="378"/>
      <c r="DW94" s="378"/>
      <c r="DX94" s="378"/>
      <c r="DY94" s="378"/>
      <c r="DZ94" s="378"/>
      <c r="EA94" s="378"/>
      <c r="EB94" s="378"/>
      <c r="EC94" s="378"/>
      <c r="ED94" s="378"/>
      <c r="EE94" s="378"/>
      <c r="EF94" s="378"/>
      <c r="EG94" s="378"/>
      <c r="EH94" s="378"/>
      <c r="EI94" s="378"/>
      <c r="EJ94" s="378"/>
      <c r="EK94" s="378"/>
      <c r="EL94" s="378"/>
      <c r="EM94" s="378"/>
      <c r="EN94" s="378"/>
      <c r="EO94" s="378"/>
      <c r="EP94" s="378"/>
      <c r="EQ94" s="378"/>
      <c r="ER94" s="378"/>
      <c r="ES94" s="378"/>
      <c r="ET94" s="379"/>
      <c r="EU94" s="20"/>
      <c r="EV94" s="290"/>
      <c r="EW94" s="291"/>
      <c r="EX94" s="291"/>
      <c r="EY94" s="292"/>
      <c r="EZ94" s="296"/>
      <c r="FA94" s="297"/>
      <c r="FB94" s="297"/>
      <c r="FC94" s="297"/>
      <c r="FD94" s="297"/>
      <c r="FE94" s="297"/>
      <c r="FF94" s="297"/>
      <c r="FG94" s="297"/>
      <c r="FH94" s="297"/>
      <c r="FI94" s="297"/>
      <c r="FJ94" s="298"/>
      <c r="FK94" s="303"/>
      <c r="FL94" s="303"/>
      <c r="FM94" s="303"/>
      <c r="FN94" s="303"/>
      <c r="FO94" s="303"/>
      <c r="FP94" s="303"/>
      <c r="FQ94" s="303"/>
      <c r="FR94" s="303"/>
      <c r="FS94" s="303"/>
      <c r="FT94" s="303"/>
      <c r="FU94" s="303"/>
      <c r="FV94" s="303"/>
      <c r="FW94" s="303"/>
      <c r="FX94" s="303"/>
      <c r="FY94" s="303"/>
      <c r="FZ94" s="303"/>
      <c r="GA94" s="303"/>
      <c r="GB94" s="303"/>
      <c r="GC94" s="303"/>
      <c r="GD94" s="303"/>
      <c r="GE94" s="303"/>
      <c r="GF94" s="303"/>
      <c r="GG94" s="303"/>
      <c r="GH94" s="304"/>
    </row>
    <row r="95" spans="1:190" ht="5.0999999999999996" customHeight="1" thickBot="1">
      <c r="A95" s="32"/>
      <c r="B95" s="403"/>
      <c r="C95" s="404"/>
      <c r="D95" s="404"/>
      <c r="E95" s="404"/>
      <c r="F95" s="404"/>
      <c r="G95" s="405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406"/>
      <c r="AF95" s="406"/>
      <c r="AG95" s="406"/>
      <c r="AH95" s="406"/>
      <c r="AI95" s="406"/>
      <c r="AJ95" s="406"/>
      <c r="AK95" s="406"/>
      <c r="AL95" s="406"/>
      <c r="AM95" s="406"/>
      <c r="AN95" s="406"/>
      <c r="AO95" s="406"/>
      <c r="AP95" s="406"/>
      <c r="AQ95" s="406"/>
      <c r="AR95" s="406"/>
      <c r="AS95" s="406"/>
      <c r="AT95" s="406"/>
      <c r="AU95" s="406"/>
      <c r="AV95" s="406"/>
      <c r="AW95" s="406"/>
      <c r="AX95" s="406"/>
      <c r="AY95" s="406"/>
      <c r="AZ95" s="406"/>
      <c r="BA95" s="406"/>
      <c r="BB95" s="406"/>
      <c r="BC95" s="407"/>
      <c r="BD95" s="20"/>
      <c r="BE95" s="284">
        <v>8</v>
      </c>
      <c r="BF95" s="285"/>
      <c r="BG95" s="285"/>
      <c r="BH95" s="286"/>
      <c r="BI95" s="293"/>
      <c r="BJ95" s="294"/>
      <c r="BK95" s="294"/>
      <c r="BL95" s="294"/>
      <c r="BM95" s="294"/>
      <c r="BN95" s="294"/>
      <c r="BO95" s="294"/>
      <c r="BP95" s="294"/>
      <c r="BQ95" s="294"/>
      <c r="BR95" s="294"/>
      <c r="BS95" s="295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300"/>
      <c r="CR95" s="32"/>
      <c r="CS95" s="403"/>
      <c r="CT95" s="404"/>
      <c r="CU95" s="404"/>
      <c r="CV95" s="404"/>
      <c r="CW95" s="404"/>
      <c r="CX95" s="405"/>
      <c r="CY95" s="406"/>
      <c r="CZ95" s="406"/>
      <c r="DA95" s="406"/>
      <c r="DB95" s="406"/>
      <c r="DC95" s="406"/>
      <c r="DD95" s="406"/>
      <c r="DE95" s="406"/>
      <c r="DF95" s="406"/>
      <c r="DG95" s="406"/>
      <c r="DH95" s="406"/>
      <c r="DI95" s="406"/>
      <c r="DJ95" s="406"/>
      <c r="DK95" s="406"/>
      <c r="DL95" s="406"/>
      <c r="DM95" s="406"/>
      <c r="DN95" s="406"/>
      <c r="DO95" s="406"/>
      <c r="DP95" s="406"/>
      <c r="DQ95" s="406"/>
      <c r="DR95" s="406"/>
      <c r="DS95" s="406"/>
      <c r="DT95" s="406"/>
      <c r="DU95" s="406"/>
      <c r="DV95" s="406"/>
      <c r="DW95" s="406"/>
      <c r="DX95" s="406"/>
      <c r="DY95" s="406"/>
      <c r="DZ95" s="406"/>
      <c r="EA95" s="406"/>
      <c r="EB95" s="406"/>
      <c r="EC95" s="406"/>
      <c r="ED95" s="406"/>
      <c r="EE95" s="406"/>
      <c r="EF95" s="406"/>
      <c r="EG95" s="406"/>
      <c r="EH95" s="406"/>
      <c r="EI95" s="406"/>
      <c r="EJ95" s="406"/>
      <c r="EK95" s="406"/>
      <c r="EL95" s="406"/>
      <c r="EM95" s="406"/>
      <c r="EN95" s="406"/>
      <c r="EO95" s="406"/>
      <c r="EP95" s="406"/>
      <c r="EQ95" s="406"/>
      <c r="ER95" s="406"/>
      <c r="ES95" s="406"/>
      <c r="ET95" s="407"/>
      <c r="EU95" s="20"/>
      <c r="EV95" s="284">
        <v>8</v>
      </c>
      <c r="EW95" s="285"/>
      <c r="EX95" s="285"/>
      <c r="EY95" s="286"/>
      <c r="EZ95" s="293">
        <f t="shared" ref="EZ95" si="14">BI95</f>
        <v>0</v>
      </c>
      <c r="FA95" s="294"/>
      <c r="FB95" s="294"/>
      <c r="FC95" s="294"/>
      <c r="FD95" s="294"/>
      <c r="FE95" s="294"/>
      <c r="FF95" s="294"/>
      <c r="FG95" s="294"/>
      <c r="FH95" s="294"/>
      <c r="FI95" s="294"/>
      <c r="FJ95" s="295"/>
      <c r="FK95" s="299">
        <f t="shared" ref="FK95" si="15">BT95</f>
        <v>0</v>
      </c>
      <c r="FL95" s="299"/>
      <c r="FM95" s="299"/>
      <c r="FN95" s="299"/>
      <c r="FO95" s="299"/>
      <c r="FP95" s="299"/>
      <c r="FQ95" s="299"/>
      <c r="FR95" s="299"/>
      <c r="FS95" s="299"/>
      <c r="FT95" s="299"/>
      <c r="FU95" s="299"/>
      <c r="FV95" s="299"/>
      <c r="FW95" s="299"/>
      <c r="FX95" s="299"/>
      <c r="FY95" s="299"/>
      <c r="FZ95" s="299"/>
      <c r="GA95" s="299"/>
      <c r="GB95" s="299"/>
      <c r="GC95" s="299"/>
      <c r="GD95" s="299"/>
      <c r="GE95" s="299"/>
      <c r="GF95" s="299"/>
      <c r="GG95" s="299"/>
      <c r="GH95" s="300"/>
    </row>
    <row r="96" spans="1:190" ht="5.0999999999999996" customHeight="1">
      <c r="A96" s="32"/>
      <c r="B96" s="438" t="s">
        <v>90</v>
      </c>
      <c r="C96" s="438"/>
      <c r="D96" s="438"/>
      <c r="E96" s="438"/>
      <c r="F96" s="438"/>
      <c r="G96" s="438"/>
      <c r="H96" s="438"/>
      <c r="I96" s="438"/>
      <c r="J96" s="438"/>
      <c r="K96" s="438"/>
      <c r="L96" s="438"/>
      <c r="M96" s="438"/>
      <c r="N96" s="438"/>
      <c r="O96" s="438"/>
      <c r="P96" s="438"/>
      <c r="Q96" s="438"/>
      <c r="R96" s="438"/>
      <c r="S96" s="438"/>
      <c r="T96" s="438"/>
      <c r="U96" s="438"/>
      <c r="V96" s="438"/>
      <c r="W96" s="438"/>
      <c r="X96" s="438"/>
      <c r="Y96" s="438"/>
      <c r="Z96" s="438"/>
      <c r="AA96" s="438"/>
      <c r="AB96" s="438"/>
      <c r="AC96" s="438"/>
      <c r="AD96" s="438"/>
      <c r="AE96" s="438"/>
      <c r="AF96" s="438"/>
      <c r="AG96" s="438"/>
      <c r="AH96" s="438"/>
      <c r="AI96" s="438"/>
      <c r="AJ96" s="438"/>
      <c r="AK96" s="438"/>
      <c r="AL96" s="438"/>
      <c r="AM96" s="438"/>
      <c r="AN96" s="438"/>
      <c r="AO96" s="438"/>
      <c r="AP96" s="438"/>
      <c r="AQ96" s="438"/>
      <c r="AR96" s="438"/>
      <c r="AS96" s="438"/>
      <c r="AT96" s="438"/>
      <c r="AU96" s="438"/>
      <c r="AV96" s="438"/>
      <c r="AW96" s="438"/>
      <c r="AX96" s="438"/>
      <c r="AY96" s="438"/>
      <c r="AZ96" s="438"/>
      <c r="BA96" s="438"/>
      <c r="BB96" s="438"/>
      <c r="BC96" s="438"/>
      <c r="BD96" s="26"/>
      <c r="BE96" s="287"/>
      <c r="BF96" s="288"/>
      <c r="BG96" s="288"/>
      <c r="BH96" s="289"/>
      <c r="BI96" s="296"/>
      <c r="BJ96" s="297"/>
      <c r="BK96" s="297"/>
      <c r="BL96" s="297"/>
      <c r="BM96" s="297"/>
      <c r="BN96" s="297"/>
      <c r="BO96" s="297"/>
      <c r="BP96" s="297"/>
      <c r="BQ96" s="297"/>
      <c r="BR96" s="297"/>
      <c r="BS96" s="298"/>
      <c r="BT96" s="301"/>
      <c r="BU96" s="301"/>
      <c r="BV96" s="301"/>
      <c r="BW96" s="301"/>
      <c r="BX96" s="301"/>
      <c r="BY96" s="301"/>
      <c r="BZ96" s="301"/>
      <c r="CA96" s="301"/>
      <c r="CB96" s="301"/>
      <c r="CC96" s="301"/>
      <c r="CD96" s="301"/>
      <c r="CE96" s="301"/>
      <c r="CF96" s="301"/>
      <c r="CG96" s="301"/>
      <c r="CH96" s="301"/>
      <c r="CI96" s="301"/>
      <c r="CJ96" s="301"/>
      <c r="CK96" s="301"/>
      <c r="CL96" s="301"/>
      <c r="CM96" s="301"/>
      <c r="CN96" s="301"/>
      <c r="CO96" s="301"/>
      <c r="CP96" s="301"/>
      <c r="CQ96" s="302"/>
      <c r="CR96" s="32"/>
      <c r="CS96" s="438" t="s">
        <v>90</v>
      </c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  <c r="EP96" s="438"/>
      <c r="EQ96" s="438"/>
      <c r="ER96" s="438"/>
      <c r="ES96" s="438"/>
      <c r="ET96" s="438"/>
      <c r="EU96" s="26"/>
      <c r="EV96" s="287"/>
      <c r="EW96" s="288"/>
      <c r="EX96" s="288"/>
      <c r="EY96" s="289"/>
      <c r="EZ96" s="296"/>
      <c r="FA96" s="297"/>
      <c r="FB96" s="297"/>
      <c r="FC96" s="297"/>
      <c r="FD96" s="297"/>
      <c r="FE96" s="297"/>
      <c r="FF96" s="297"/>
      <c r="FG96" s="297"/>
      <c r="FH96" s="297"/>
      <c r="FI96" s="297"/>
      <c r="FJ96" s="298"/>
      <c r="FK96" s="301"/>
      <c r="FL96" s="301"/>
      <c r="FM96" s="301"/>
      <c r="FN96" s="301"/>
      <c r="FO96" s="301"/>
      <c r="FP96" s="301"/>
      <c r="FQ96" s="301"/>
      <c r="FR96" s="301"/>
      <c r="FS96" s="301"/>
      <c r="FT96" s="301"/>
      <c r="FU96" s="301"/>
      <c r="FV96" s="301"/>
      <c r="FW96" s="301"/>
      <c r="FX96" s="301"/>
      <c r="FY96" s="301"/>
      <c r="FZ96" s="301"/>
      <c r="GA96" s="301"/>
      <c r="GB96" s="301"/>
      <c r="GC96" s="301"/>
      <c r="GD96" s="301"/>
      <c r="GE96" s="301"/>
      <c r="GF96" s="301"/>
      <c r="GG96" s="301"/>
      <c r="GH96" s="302"/>
    </row>
    <row r="97" spans="1:190" ht="5.0999999999999996" customHeight="1">
      <c r="A97" s="32"/>
      <c r="B97" s="439"/>
      <c r="C97" s="439"/>
      <c r="D97" s="439"/>
      <c r="E97" s="439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39"/>
      <c r="AH97" s="439"/>
      <c r="AI97" s="439"/>
      <c r="AJ97" s="439"/>
      <c r="AK97" s="439"/>
      <c r="AL97" s="439"/>
      <c r="AM97" s="439"/>
      <c r="AN97" s="439"/>
      <c r="AO97" s="439"/>
      <c r="AP97" s="439"/>
      <c r="AQ97" s="439"/>
      <c r="AR97" s="439"/>
      <c r="AS97" s="439"/>
      <c r="AT97" s="439"/>
      <c r="AU97" s="439"/>
      <c r="AV97" s="439"/>
      <c r="AW97" s="439"/>
      <c r="AX97" s="439"/>
      <c r="AY97" s="439"/>
      <c r="AZ97" s="439"/>
      <c r="BA97" s="439"/>
      <c r="BB97" s="439"/>
      <c r="BC97" s="439"/>
      <c r="BD97" s="30"/>
      <c r="BE97" s="287"/>
      <c r="BF97" s="288"/>
      <c r="BG97" s="288"/>
      <c r="BH97" s="289"/>
      <c r="BI97" s="296"/>
      <c r="BJ97" s="297"/>
      <c r="BK97" s="297"/>
      <c r="BL97" s="297"/>
      <c r="BM97" s="297"/>
      <c r="BN97" s="297"/>
      <c r="BO97" s="297"/>
      <c r="BP97" s="297"/>
      <c r="BQ97" s="297"/>
      <c r="BR97" s="297"/>
      <c r="BS97" s="298"/>
      <c r="BT97" s="301"/>
      <c r="BU97" s="301"/>
      <c r="BV97" s="301"/>
      <c r="BW97" s="301"/>
      <c r="BX97" s="301"/>
      <c r="BY97" s="301"/>
      <c r="BZ97" s="301"/>
      <c r="CA97" s="301"/>
      <c r="CB97" s="301"/>
      <c r="CC97" s="301"/>
      <c r="CD97" s="301"/>
      <c r="CE97" s="301"/>
      <c r="CF97" s="301"/>
      <c r="CG97" s="301"/>
      <c r="CH97" s="301"/>
      <c r="CI97" s="301"/>
      <c r="CJ97" s="301"/>
      <c r="CK97" s="301"/>
      <c r="CL97" s="301"/>
      <c r="CM97" s="301"/>
      <c r="CN97" s="301"/>
      <c r="CO97" s="301"/>
      <c r="CP97" s="301"/>
      <c r="CQ97" s="302"/>
      <c r="CR97" s="32"/>
      <c r="CS97" s="439"/>
      <c r="CT97" s="439"/>
      <c r="CU97" s="439"/>
      <c r="CV97" s="439"/>
      <c r="CW97" s="439"/>
      <c r="CX97" s="439"/>
      <c r="CY97" s="439"/>
      <c r="CZ97" s="439"/>
      <c r="DA97" s="439"/>
      <c r="DB97" s="439"/>
      <c r="DC97" s="439"/>
      <c r="DD97" s="439"/>
      <c r="DE97" s="439"/>
      <c r="DF97" s="439"/>
      <c r="DG97" s="439"/>
      <c r="DH97" s="439"/>
      <c r="DI97" s="439"/>
      <c r="DJ97" s="439"/>
      <c r="DK97" s="439"/>
      <c r="DL97" s="439"/>
      <c r="DM97" s="439"/>
      <c r="DN97" s="439"/>
      <c r="DO97" s="439"/>
      <c r="DP97" s="439"/>
      <c r="DQ97" s="439"/>
      <c r="DR97" s="439"/>
      <c r="DS97" s="439"/>
      <c r="DT97" s="439"/>
      <c r="DU97" s="439"/>
      <c r="DV97" s="439"/>
      <c r="DW97" s="439"/>
      <c r="DX97" s="439"/>
      <c r="DY97" s="439"/>
      <c r="DZ97" s="439"/>
      <c r="EA97" s="439"/>
      <c r="EB97" s="439"/>
      <c r="EC97" s="439"/>
      <c r="ED97" s="439"/>
      <c r="EE97" s="439"/>
      <c r="EF97" s="439"/>
      <c r="EG97" s="439"/>
      <c r="EH97" s="439"/>
      <c r="EI97" s="439"/>
      <c r="EJ97" s="439"/>
      <c r="EK97" s="439"/>
      <c r="EL97" s="439"/>
      <c r="EM97" s="439"/>
      <c r="EN97" s="439"/>
      <c r="EO97" s="439"/>
      <c r="EP97" s="439"/>
      <c r="EQ97" s="439"/>
      <c r="ER97" s="439"/>
      <c r="ES97" s="439"/>
      <c r="ET97" s="439"/>
      <c r="EU97" s="30"/>
      <c r="EV97" s="287"/>
      <c r="EW97" s="288"/>
      <c r="EX97" s="288"/>
      <c r="EY97" s="289"/>
      <c r="EZ97" s="296"/>
      <c r="FA97" s="297"/>
      <c r="FB97" s="297"/>
      <c r="FC97" s="297"/>
      <c r="FD97" s="297"/>
      <c r="FE97" s="297"/>
      <c r="FF97" s="297"/>
      <c r="FG97" s="297"/>
      <c r="FH97" s="297"/>
      <c r="FI97" s="297"/>
      <c r="FJ97" s="298"/>
      <c r="FK97" s="301"/>
      <c r="FL97" s="301"/>
      <c r="FM97" s="301"/>
      <c r="FN97" s="301"/>
      <c r="FO97" s="301"/>
      <c r="FP97" s="301"/>
      <c r="FQ97" s="301"/>
      <c r="FR97" s="301"/>
      <c r="FS97" s="301"/>
      <c r="FT97" s="301"/>
      <c r="FU97" s="301"/>
      <c r="FV97" s="301"/>
      <c r="FW97" s="301"/>
      <c r="FX97" s="301"/>
      <c r="FY97" s="301"/>
      <c r="FZ97" s="301"/>
      <c r="GA97" s="301"/>
      <c r="GB97" s="301"/>
      <c r="GC97" s="301"/>
      <c r="GD97" s="301"/>
      <c r="GE97" s="301"/>
      <c r="GF97" s="301"/>
      <c r="GG97" s="301"/>
      <c r="GH97" s="302"/>
    </row>
    <row r="98" spans="1:190" ht="5.0999999999999996" customHeight="1">
      <c r="A98" s="32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287"/>
      <c r="BF98" s="288"/>
      <c r="BG98" s="288"/>
      <c r="BH98" s="289"/>
      <c r="BI98" s="296"/>
      <c r="BJ98" s="297"/>
      <c r="BK98" s="297"/>
      <c r="BL98" s="297"/>
      <c r="BM98" s="297"/>
      <c r="BN98" s="297"/>
      <c r="BO98" s="297"/>
      <c r="BP98" s="297"/>
      <c r="BQ98" s="297"/>
      <c r="BR98" s="297"/>
      <c r="BS98" s="298"/>
      <c r="BT98" s="301"/>
      <c r="BU98" s="301"/>
      <c r="BV98" s="301"/>
      <c r="BW98" s="301"/>
      <c r="BX98" s="301"/>
      <c r="BY98" s="301"/>
      <c r="BZ98" s="301"/>
      <c r="CA98" s="301"/>
      <c r="CB98" s="301"/>
      <c r="CC98" s="301"/>
      <c r="CD98" s="301"/>
      <c r="CE98" s="301"/>
      <c r="CF98" s="301"/>
      <c r="CG98" s="301"/>
      <c r="CH98" s="301"/>
      <c r="CI98" s="301"/>
      <c r="CJ98" s="301"/>
      <c r="CK98" s="301"/>
      <c r="CL98" s="301"/>
      <c r="CM98" s="301"/>
      <c r="CN98" s="301"/>
      <c r="CO98" s="301"/>
      <c r="CP98" s="301"/>
      <c r="CQ98" s="302"/>
      <c r="CR98" s="32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287"/>
      <c r="EW98" s="288"/>
      <c r="EX98" s="288"/>
      <c r="EY98" s="289"/>
      <c r="EZ98" s="296"/>
      <c r="FA98" s="297"/>
      <c r="FB98" s="297"/>
      <c r="FC98" s="297"/>
      <c r="FD98" s="297"/>
      <c r="FE98" s="297"/>
      <c r="FF98" s="297"/>
      <c r="FG98" s="297"/>
      <c r="FH98" s="297"/>
      <c r="FI98" s="297"/>
      <c r="FJ98" s="298"/>
      <c r="FK98" s="301"/>
      <c r="FL98" s="301"/>
      <c r="FM98" s="301"/>
      <c r="FN98" s="301"/>
      <c r="FO98" s="301"/>
      <c r="FP98" s="301"/>
      <c r="FQ98" s="301"/>
      <c r="FR98" s="301"/>
      <c r="FS98" s="301"/>
      <c r="FT98" s="301"/>
      <c r="FU98" s="301"/>
      <c r="FV98" s="301"/>
      <c r="FW98" s="301"/>
      <c r="FX98" s="301"/>
      <c r="FY98" s="301"/>
      <c r="FZ98" s="301"/>
      <c r="GA98" s="301"/>
      <c r="GB98" s="301"/>
      <c r="GC98" s="301"/>
      <c r="GD98" s="301"/>
      <c r="GE98" s="301"/>
      <c r="GF98" s="301"/>
      <c r="GG98" s="301"/>
      <c r="GH98" s="302"/>
    </row>
    <row r="99" spans="1:190" ht="5.0999999999999996" customHeight="1">
      <c r="A99" s="32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287"/>
      <c r="BF99" s="288"/>
      <c r="BG99" s="288"/>
      <c r="BH99" s="289"/>
      <c r="BI99" s="296"/>
      <c r="BJ99" s="297"/>
      <c r="BK99" s="297"/>
      <c r="BL99" s="297"/>
      <c r="BM99" s="297"/>
      <c r="BN99" s="297"/>
      <c r="BO99" s="297"/>
      <c r="BP99" s="297"/>
      <c r="BQ99" s="297"/>
      <c r="BR99" s="297"/>
      <c r="BS99" s="298"/>
      <c r="BT99" s="301"/>
      <c r="BU99" s="301"/>
      <c r="BV99" s="301"/>
      <c r="BW99" s="301"/>
      <c r="BX99" s="301"/>
      <c r="BY99" s="301"/>
      <c r="BZ99" s="301"/>
      <c r="CA99" s="301"/>
      <c r="CB99" s="301"/>
      <c r="CC99" s="301"/>
      <c r="CD99" s="301"/>
      <c r="CE99" s="301"/>
      <c r="CF99" s="301"/>
      <c r="CG99" s="301"/>
      <c r="CH99" s="301"/>
      <c r="CI99" s="301"/>
      <c r="CJ99" s="301"/>
      <c r="CK99" s="301"/>
      <c r="CL99" s="301"/>
      <c r="CM99" s="301"/>
      <c r="CN99" s="301"/>
      <c r="CO99" s="301"/>
      <c r="CP99" s="301"/>
      <c r="CQ99" s="302"/>
      <c r="CR99" s="32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287"/>
      <c r="EW99" s="288"/>
      <c r="EX99" s="288"/>
      <c r="EY99" s="289"/>
      <c r="EZ99" s="296"/>
      <c r="FA99" s="297"/>
      <c r="FB99" s="297"/>
      <c r="FC99" s="297"/>
      <c r="FD99" s="297"/>
      <c r="FE99" s="297"/>
      <c r="FF99" s="297"/>
      <c r="FG99" s="297"/>
      <c r="FH99" s="297"/>
      <c r="FI99" s="297"/>
      <c r="FJ99" s="298"/>
      <c r="FK99" s="301"/>
      <c r="FL99" s="301"/>
      <c r="FM99" s="301"/>
      <c r="FN99" s="301"/>
      <c r="FO99" s="301"/>
      <c r="FP99" s="301"/>
      <c r="FQ99" s="301"/>
      <c r="FR99" s="301"/>
      <c r="FS99" s="301"/>
      <c r="FT99" s="301"/>
      <c r="FU99" s="301"/>
      <c r="FV99" s="301"/>
      <c r="FW99" s="301"/>
      <c r="FX99" s="301"/>
      <c r="FY99" s="301"/>
      <c r="FZ99" s="301"/>
      <c r="GA99" s="301"/>
      <c r="GB99" s="301"/>
      <c r="GC99" s="301"/>
      <c r="GD99" s="301"/>
      <c r="GE99" s="301"/>
      <c r="GF99" s="301"/>
      <c r="GG99" s="301"/>
      <c r="GH99" s="302"/>
    </row>
    <row r="100" spans="1:190" ht="5.0999999999999996" customHeight="1">
      <c r="A100" s="32"/>
      <c r="B100" s="432" t="s">
        <v>83</v>
      </c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  <c r="O100" s="432"/>
      <c r="P100" s="432"/>
      <c r="Q100" s="432"/>
      <c r="R100" s="432"/>
      <c r="S100" s="432"/>
      <c r="T100" s="432"/>
      <c r="U100" s="432"/>
      <c r="V100" s="432"/>
      <c r="W100" s="432"/>
      <c r="X100" s="432"/>
      <c r="Y100" s="432"/>
      <c r="Z100" s="432"/>
      <c r="AA100" s="432"/>
      <c r="AB100" s="432"/>
      <c r="AC100" s="432"/>
      <c r="AD100" s="432"/>
      <c r="AE100" s="432"/>
      <c r="AF100" s="432"/>
      <c r="AG100" s="432"/>
      <c r="AH100" s="432"/>
      <c r="AI100" s="432"/>
      <c r="AJ100" s="432"/>
      <c r="AK100" s="432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32"/>
      <c r="AW100" s="432"/>
      <c r="AX100" s="432"/>
      <c r="AY100" s="432"/>
      <c r="AZ100" s="432"/>
      <c r="BA100" s="432"/>
      <c r="BB100" s="432"/>
      <c r="BC100" s="432"/>
      <c r="BD100" s="30"/>
      <c r="BE100" s="290"/>
      <c r="BF100" s="291"/>
      <c r="BG100" s="291"/>
      <c r="BH100" s="292"/>
      <c r="BI100" s="296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8"/>
      <c r="BT100" s="303"/>
      <c r="BU100" s="303"/>
      <c r="BV100" s="303"/>
      <c r="BW100" s="303"/>
      <c r="BX100" s="303"/>
      <c r="BY100" s="303"/>
      <c r="BZ100" s="303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303"/>
      <c r="CQ100" s="304"/>
      <c r="CR100" s="32"/>
      <c r="CS100" s="432" t="s">
        <v>83</v>
      </c>
      <c r="CT100" s="432"/>
      <c r="CU100" s="432"/>
      <c r="CV100" s="432"/>
      <c r="CW100" s="432"/>
      <c r="CX100" s="432"/>
      <c r="CY100" s="432"/>
      <c r="CZ100" s="432"/>
      <c r="DA100" s="432"/>
      <c r="DB100" s="432"/>
      <c r="DC100" s="432"/>
      <c r="DD100" s="432"/>
      <c r="DE100" s="432"/>
      <c r="DF100" s="432"/>
      <c r="DG100" s="432"/>
      <c r="DH100" s="432"/>
      <c r="DI100" s="432"/>
      <c r="DJ100" s="432"/>
      <c r="DK100" s="432"/>
      <c r="DL100" s="432"/>
      <c r="DM100" s="432"/>
      <c r="DN100" s="432"/>
      <c r="DO100" s="432"/>
      <c r="DP100" s="432"/>
      <c r="DQ100" s="432"/>
      <c r="DR100" s="432"/>
      <c r="DS100" s="432"/>
      <c r="DT100" s="432"/>
      <c r="DU100" s="432"/>
      <c r="DV100" s="432"/>
      <c r="DW100" s="432"/>
      <c r="DX100" s="432"/>
      <c r="DY100" s="432"/>
      <c r="DZ100" s="432"/>
      <c r="EA100" s="432"/>
      <c r="EB100" s="432"/>
      <c r="EC100" s="432"/>
      <c r="ED100" s="432"/>
      <c r="EE100" s="432"/>
      <c r="EF100" s="432"/>
      <c r="EG100" s="432"/>
      <c r="EH100" s="432"/>
      <c r="EI100" s="432"/>
      <c r="EJ100" s="432"/>
      <c r="EK100" s="432"/>
      <c r="EL100" s="432"/>
      <c r="EM100" s="432"/>
      <c r="EN100" s="432"/>
      <c r="EO100" s="432"/>
      <c r="EP100" s="432"/>
      <c r="EQ100" s="432"/>
      <c r="ER100" s="432"/>
      <c r="ES100" s="432"/>
      <c r="ET100" s="432"/>
      <c r="EU100" s="30"/>
      <c r="EV100" s="290"/>
      <c r="EW100" s="291"/>
      <c r="EX100" s="291"/>
      <c r="EY100" s="292"/>
      <c r="EZ100" s="296"/>
      <c r="FA100" s="297"/>
      <c r="FB100" s="297"/>
      <c r="FC100" s="297"/>
      <c r="FD100" s="297"/>
      <c r="FE100" s="297"/>
      <c r="FF100" s="297"/>
      <c r="FG100" s="297"/>
      <c r="FH100" s="297"/>
      <c r="FI100" s="297"/>
      <c r="FJ100" s="298"/>
      <c r="FK100" s="303"/>
      <c r="FL100" s="303"/>
      <c r="FM100" s="303"/>
      <c r="FN100" s="303"/>
      <c r="FO100" s="303"/>
      <c r="FP100" s="303"/>
      <c r="FQ100" s="303"/>
      <c r="FR100" s="303"/>
      <c r="FS100" s="303"/>
      <c r="FT100" s="303"/>
      <c r="FU100" s="303"/>
      <c r="FV100" s="303"/>
      <c r="FW100" s="303"/>
      <c r="FX100" s="303"/>
      <c r="FY100" s="303"/>
      <c r="FZ100" s="303"/>
      <c r="GA100" s="303"/>
      <c r="GB100" s="303"/>
      <c r="GC100" s="303"/>
      <c r="GD100" s="303"/>
      <c r="GE100" s="303"/>
      <c r="GF100" s="303"/>
      <c r="GG100" s="303"/>
      <c r="GH100" s="304"/>
    </row>
    <row r="101" spans="1:190" ht="5.0999999999999996" customHeight="1">
      <c r="A101" s="32"/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2"/>
      <c r="S101" s="432"/>
      <c r="T101" s="432"/>
      <c r="U101" s="432"/>
      <c r="V101" s="432"/>
      <c r="W101" s="432"/>
      <c r="X101" s="432"/>
      <c r="Y101" s="432"/>
      <c r="Z101" s="432"/>
      <c r="AA101" s="432"/>
      <c r="AB101" s="432"/>
      <c r="AC101" s="432"/>
      <c r="AD101" s="432"/>
      <c r="AE101" s="432"/>
      <c r="AF101" s="432"/>
      <c r="AG101" s="432"/>
      <c r="AH101" s="432"/>
      <c r="AI101" s="432"/>
      <c r="AJ101" s="432"/>
      <c r="AK101" s="432"/>
      <c r="AL101" s="432"/>
      <c r="AM101" s="432"/>
      <c r="AN101" s="432"/>
      <c r="AO101" s="432"/>
      <c r="AP101" s="432"/>
      <c r="AQ101" s="432"/>
      <c r="AR101" s="432"/>
      <c r="AS101" s="432"/>
      <c r="AT101" s="432"/>
      <c r="AU101" s="432"/>
      <c r="AV101" s="432"/>
      <c r="AW101" s="432"/>
      <c r="AX101" s="432"/>
      <c r="AY101" s="432"/>
      <c r="AZ101" s="432"/>
      <c r="BA101" s="432"/>
      <c r="BB101" s="432"/>
      <c r="BC101" s="432"/>
      <c r="BD101" s="30"/>
      <c r="BE101" s="284">
        <v>9</v>
      </c>
      <c r="BF101" s="285"/>
      <c r="BG101" s="285"/>
      <c r="BH101" s="286"/>
      <c r="BI101" s="293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5"/>
      <c r="BT101" s="299"/>
      <c r="BU101" s="299"/>
      <c r="BV101" s="299"/>
      <c r="BW101" s="299"/>
      <c r="BX101" s="299"/>
      <c r="BY101" s="299"/>
      <c r="BZ101" s="299"/>
      <c r="CA101" s="299"/>
      <c r="CB101" s="299"/>
      <c r="CC101" s="299"/>
      <c r="CD101" s="299"/>
      <c r="CE101" s="299"/>
      <c r="CF101" s="299"/>
      <c r="CG101" s="299"/>
      <c r="CH101" s="299"/>
      <c r="CI101" s="299"/>
      <c r="CJ101" s="299"/>
      <c r="CK101" s="299"/>
      <c r="CL101" s="299"/>
      <c r="CM101" s="299"/>
      <c r="CN101" s="299"/>
      <c r="CO101" s="299"/>
      <c r="CP101" s="299"/>
      <c r="CQ101" s="300"/>
      <c r="CR101" s="32"/>
      <c r="CS101" s="432"/>
      <c r="CT101" s="432"/>
      <c r="CU101" s="432"/>
      <c r="CV101" s="432"/>
      <c r="CW101" s="432"/>
      <c r="CX101" s="432"/>
      <c r="CY101" s="432"/>
      <c r="CZ101" s="432"/>
      <c r="DA101" s="432"/>
      <c r="DB101" s="432"/>
      <c r="DC101" s="432"/>
      <c r="DD101" s="432"/>
      <c r="DE101" s="432"/>
      <c r="DF101" s="432"/>
      <c r="DG101" s="432"/>
      <c r="DH101" s="432"/>
      <c r="DI101" s="432"/>
      <c r="DJ101" s="432"/>
      <c r="DK101" s="432"/>
      <c r="DL101" s="432"/>
      <c r="DM101" s="432"/>
      <c r="DN101" s="432"/>
      <c r="DO101" s="432"/>
      <c r="DP101" s="432"/>
      <c r="DQ101" s="432"/>
      <c r="DR101" s="432"/>
      <c r="DS101" s="432"/>
      <c r="DT101" s="432"/>
      <c r="DU101" s="432"/>
      <c r="DV101" s="432"/>
      <c r="DW101" s="432"/>
      <c r="DX101" s="432"/>
      <c r="DY101" s="432"/>
      <c r="DZ101" s="432"/>
      <c r="EA101" s="432"/>
      <c r="EB101" s="432"/>
      <c r="EC101" s="432"/>
      <c r="ED101" s="432"/>
      <c r="EE101" s="432"/>
      <c r="EF101" s="432"/>
      <c r="EG101" s="432"/>
      <c r="EH101" s="432"/>
      <c r="EI101" s="432"/>
      <c r="EJ101" s="432"/>
      <c r="EK101" s="432"/>
      <c r="EL101" s="432"/>
      <c r="EM101" s="432"/>
      <c r="EN101" s="432"/>
      <c r="EO101" s="432"/>
      <c r="EP101" s="432"/>
      <c r="EQ101" s="432"/>
      <c r="ER101" s="432"/>
      <c r="ES101" s="432"/>
      <c r="ET101" s="432"/>
      <c r="EU101" s="30"/>
      <c r="EV101" s="284">
        <v>9</v>
      </c>
      <c r="EW101" s="285"/>
      <c r="EX101" s="285"/>
      <c r="EY101" s="286"/>
      <c r="EZ101" s="293">
        <f t="shared" ref="EZ101" si="16">BI101</f>
        <v>0</v>
      </c>
      <c r="FA101" s="294"/>
      <c r="FB101" s="294"/>
      <c r="FC101" s="294"/>
      <c r="FD101" s="294"/>
      <c r="FE101" s="294"/>
      <c r="FF101" s="294"/>
      <c r="FG101" s="294"/>
      <c r="FH101" s="294"/>
      <c r="FI101" s="294"/>
      <c r="FJ101" s="295"/>
      <c r="FK101" s="299">
        <f t="shared" ref="FK101" si="17">BT101</f>
        <v>0</v>
      </c>
      <c r="FL101" s="299"/>
      <c r="FM101" s="299"/>
      <c r="FN101" s="299"/>
      <c r="FO101" s="299"/>
      <c r="FP101" s="299"/>
      <c r="FQ101" s="299"/>
      <c r="FR101" s="299"/>
      <c r="FS101" s="299"/>
      <c r="FT101" s="299"/>
      <c r="FU101" s="299"/>
      <c r="FV101" s="299"/>
      <c r="FW101" s="299"/>
      <c r="FX101" s="299"/>
      <c r="FY101" s="299"/>
      <c r="FZ101" s="299"/>
      <c r="GA101" s="299"/>
      <c r="GB101" s="299"/>
      <c r="GC101" s="299"/>
      <c r="GD101" s="299"/>
      <c r="GE101" s="299"/>
      <c r="GF101" s="299"/>
      <c r="GG101" s="299"/>
      <c r="GH101" s="300"/>
    </row>
    <row r="102" spans="1:190" ht="5.0999999999999996" customHeight="1">
      <c r="A102" s="32"/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  <c r="Z102" s="432"/>
      <c r="AA102" s="432"/>
      <c r="AB102" s="432"/>
      <c r="AC102" s="432"/>
      <c r="AD102" s="432"/>
      <c r="AE102" s="432"/>
      <c r="AF102" s="432"/>
      <c r="AG102" s="432"/>
      <c r="AH102" s="432"/>
      <c r="AI102" s="432"/>
      <c r="AJ102" s="432"/>
      <c r="AK102" s="432"/>
      <c r="AL102" s="432"/>
      <c r="AM102" s="432"/>
      <c r="AN102" s="432"/>
      <c r="AO102" s="432"/>
      <c r="AP102" s="432"/>
      <c r="AQ102" s="432"/>
      <c r="AR102" s="432"/>
      <c r="AS102" s="432"/>
      <c r="AT102" s="432"/>
      <c r="AU102" s="432"/>
      <c r="AV102" s="432"/>
      <c r="AW102" s="432"/>
      <c r="AX102" s="432"/>
      <c r="AY102" s="432"/>
      <c r="AZ102" s="432"/>
      <c r="BA102" s="432"/>
      <c r="BB102" s="432"/>
      <c r="BC102" s="432"/>
      <c r="BD102" s="30"/>
      <c r="BE102" s="287"/>
      <c r="BF102" s="288"/>
      <c r="BG102" s="288"/>
      <c r="BH102" s="289"/>
      <c r="BI102" s="296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8"/>
      <c r="BT102" s="301"/>
      <c r="BU102" s="301"/>
      <c r="BV102" s="301"/>
      <c r="BW102" s="301"/>
      <c r="BX102" s="301"/>
      <c r="BY102" s="301"/>
      <c r="BZ102" s="301"/>
      <c r="CA102" s="301"/>
      <c r="CB102" s="301"/>
      <c r="CC102" s="301"/>
      <c r="CD102" s="301"/>
      <c r="CE102" s="301"/>
      <c r="CF102" s="301"/>
      <c r="CG102" s="301"/>
      <c r="CH102" s="301"/>
      <c r="CI102" s="301"/>
      <c r="CJ102" s="301"/>
      <c r="CK102" s="301"/>
      <c r="CL102" s="301"/>
      <c r="CM102" s="301"/>
      <c r="CN102" s="301"/>
      <c r="CO102" s="301"/>
      <c r="CP102" s="301"/>
      <c r="CQ102" s="302"/>
      <c r="CR102" s="32"/>
      <c r="CS102" s="432"/>
      <c r="CT102" s="432"/>
      <c r="CU102" s="432"/>
      <c r="CV102" s="432"/>
      <c r="CW102" s="432"/>
      <c r="CX102" s="432"/>
      <c r="CY102" s="432"/>
      <c r="CZ102" s="432"/>
      <c r="DA102" s="432"/>
      <c r="DB102" s="432"/>
      <c r="DC102" s="432"/>
      <c r="DD102" s="432"/>
      <c r="DE102" s="432"/>
      <c r="DF102" s="432"/>
      <c r="DG102" s="432"/>
      <c r="DH102" s="432"/>
      <c r="DI102" s="432"/>
      <c r="DJ102" s="432"/>
      <c r="DK102" s="432"/>
      <c r="DL102" s="432"/>
      <c r="DM102" s="432"/>
      <c r="DN102" s="432"/>
      <c r="DO102" s="432"/>
      <c r="DP102" s="432"/>
      <c r="DQ102" s="432"/>
      <c r="DR102" s="432"/>
      <c r="DS102" s="432"/>
      <c r="DT102" s="432"/>
      <c r="DU102" s="432"/>
      <c r="DV102" s="432"/>
      <c r="DW102" s="432"/>
      <c r="DX102" s="432"/>
      <c r="DY102" s="432"/>
      <c r="DZ102" s="432"/>
      <c r="EA102" s="432"/>
      <c r="EB102" s="432"/>
      <c r="EC102" s="432"/>
      <c r="ED102" s="432"/>
      <c r="EE102" s="432"/>
      <c r="EF102" s="432"/>
      <c r="EG102" s="432"/>
      <c r="EH102" s="432"/>
      <c r="EI102" s="432"/>
      <c r="EJ102" s="432"/>
      <c r="EK102" s="432"/>
      <c r="EL102" s="432"/>
      <c r="EM102" s="432"/>
      <c r="EN102" s="432"/>
      <c r="EO102" s="432"/>
      <c r="EP102" s="432"/>
      <c r="EQ102" s="432"/>
      <c r="ER102" s="432"/>
      <c r="ES102" s="432"/>
      <c r="ET102" s="432"/>
      <c r="EU102" s="30"/>
      <c r="EV102" s="287"/>
      <c r="EW102" s="288"/>
      <c r="EX102" s="288"/>
      <c r="EY102" s="289"/>
      <c r="EZ102" s="296"/>
      <c r="FA102" s="297"/>
      <c r="FB102" s="297"/>
      <c r="FC102" s="297"/>
      <c r="FD102" s="297"/>
      <c r="FE102" s="297"/>
      <c r="FF102" s="297"/>
      <c r="FG102" s="297"/>
      <c r="FH102" s="297"/>
      <c r="FI102" s="297"/>
      <c r="FJ102" s="298"/>
      <c r="FK102" s="301"/>
      <c r="FL102" s="301"/>
      <c r="FM102" s="301"/>
      <c r="FN102" s="301"/>
      <c r="FO102" s="301"/>
      <c r="FP102" s="301"/>
      <c r="FQ102" s="301"/>
      <c r="FR102" s="301"/>
      <c r="FS102" s="301"/>
      <c r="FT102" s="301"/>
      <c r="FU102" s="301"/>
      <c r="FV102" s="301"/>
      <c r="FW102" s="301"/>
      <c r="FX102" s="301"/>
      <c r="FY102" s="301"/>
      <c r="FZ102" s="301"/>
      <c r="GA102" s="301"/>
      <c r="GB102" s="301"/>
      <c r="GC102" s="301"/>
      <c r="GD102" s="301"/>
      <c r="GE102" s="301"/>
      <c r="GF102" s="301"/>
      <c r="GG102" s="301"/>
      <c r="GH102" s="302"/>
    </row>
    <row r="103" spans="1:190" ht="5.0999999999999996" customHeight="1" thickBot="1">
      <c r="A103" s="32"/>
      <c r="B103" s="433"/>
      <c r="C103" s="433"/>
      <c r="D103" s="433"/>
      <c r="E103" s="433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  <c r="AI103" s="433"/>
      <c r="AJ103" s="433"/>
      <c r="AK103" s="433"/>
      <c r="AL103" s="433"/>
      <c r="AM103" s="433"/>
      <c r="AN103" s="433"/>
      <c r="AO103" s="433"/>
      <c r="AP103" s="433"/>
      <c r="AQ103" s="433"/>
      <c r="AR103" s="433"/>
      <c r="AS103" s="433"/>
      <c r="AT103" s="433"/>
      <c r="AU103" s="433"/>
      <c r="AV103" s="433"/>
      <c r="AW103" s="433"/>
      <c r="AX103" s="433"/>
      <c r="AY103" s="433"/>
      <c r="AZ103" s="433"/>
      <c r="BA103" s="433"/>
      <c r="BB103" s="433"/>
      <c r="BC103" s="433"/>
      <c r="BD103" s="30"/>
      <c r="BE103" s="287"/>
      <c r="BF103" s="288"/>
      <c r="BG103" s="288"/>
      <c r="BH103" s="289"/>
      <c r="BI103" s="296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8"/>
      <c r="BT103" s="301"/>
      <c r="BU103" s="301"/>
      <c r="BV103" s="301"/>
      <c r="BW103" s="301"/>
      <c r="BX103" s="301"/>
      <c r="BY103" s="301"/>
      <c r="BZ103" s="301"/>
      <c r="CA103" s="301"/>
      <c r="CB103" s="301"/>
      <c r="CC103" s="301"/>
      <c r="CD103" s="301"/>
      <c r="CE103" s="301"/>
      <c r="CF103" s="301"/>
      <c r="CG103" s="301"/>
      <c r="CH103" s="301"/>
      <c r="CI103" s="301"/>
      <c r="CJ103" s="301"/>
      <c r="CK103" s="301"/>
      <c r="CL103" s="301"/>
      <c r="CM103" s="301"/>
      <c r="CN103" s="301"/>
      <c r="CO103" s="301"/>
      <c r="CP103" s="301"/>
      <c r="CQ103" s="302"/>
      <c r="CR103" s="32"/>
      <c r="CS103" s="433"/>
      <c r="CT103" s="433"/>
      <c r="CU103" s="433"/>
      <c r="CV103" s="433"/>
      <c r="CW103" s="433"/>
      <c r="CX103" s="433"/>
      <c r="CY103" s="433"/>
      <c r="CZ103" s="433"/>
      <c r="DA103" s="433"/>
      <c r="DB103" s="433"/>
      <c r="DC103" s="433"/>
      <c r="DD103" s="433"/>
      <c r="DE103" s="433"/>
      <c r="DF103" s="433"/>
      <c r="DG103" s="433"/>
      <c r="DH103" s="433"/>
      <c r="DI103" s="433"/>
      <c r="DJ103" s="433"/>
      <c r="DK103" s="433"/>
      <c r="DL103" s="433"/>
      <c r="DM103" s="433"/>
      <c r="DN103" s="433"/>
      <c r="DO103" s="433"/>
      <c r="DP103" s="433"/>
      <c r="DQ103" s="433"/>
      <c r="DR103" s="433"/>
      <c r="DS103" s="433"/>
      <c r="DT103" s="433"/>
      <c r="DU103" s="433"/>
      <c r="DV103" s="433"/>
      <c r="DW103" s="433"/>
      <c r="DX103" s="433"/>
      <c r="DY103" s="433"/>
      <c r="DZ103" s="433"/>
      <c r="EA103" s="433"/>
      <c r="EB103" s="433"/>
      <c r="EC103" s="433"/>
      <c r="ED103" s="433"/>
      <c r="EE103" s="433"/>
      <c r="EF103" s="433"/>
      <c r="EG103" s="433"/>
      <c r="EH103" s="433"/>
      <c r="EI103" s="433"/>
      <c r="EJ103" s="433"/>
      <c r="EK103" s="433"/>
      <c r="EL103" s="433"/>
      <c r="EM103" s="433"/>
      <c r="EN103" s="433"/>
      <c r="EO103" s="433"/>
      <c r="EP103" s="433"/>
      <c r="EQ103" s="433"/>
      <c r="ER103" s="433"/>
      <c r="ES103" s="433"/>
      <c r="ET103" s="433"/>
      <c r="EU103" s="30"/>
      <c r="EV103" s="287"/>
      <c r="EW103" s="288"/>
      <c r="EX103" s="288"/>
      <c r="EY103" s="289"/>
      <c r="EZ103" s="296"/>
      <c r="FA103" s="297"/>
      <c r="FB103" s="297"/>
      <c r="FC103" s="297"/>
      <c r="FD103" s="297"/>
      <c r="FE103" s="297"/>
      <c r="FF103" s="297"/>
      <c r="FG103" s="297"/>
      <c r="FH103" s="297"/>
      <c r="FI103" s="297"/>
      <c r="FJ103" s="298"/>
      <c r="FK103" s="301"/>
      <c r="FL103" s="301"/>
      <c r="FM103" s="301"/>
      <c r="FN103" s="301"/>
      <c r="FO103" s="301"/>
      <c r="FP103" s="301"/>
      <c r="FQ103" s="301"/>
      <c r="FR103" s="301"/>
      <c r="FS103" s="301"/>
      <c r="FT103" s="301"/>
      <c r="FU103" s="301"/>
      <c r="FV103" s="301"/>
      <c r="FW103" s="301"/>
      <c r="FX103" s="301"/>
      <c r="FY103" s="301"/>
      <c r="FZ103" s="301"/>
      <c r="GA103" s="301"/>
      <c r="GB103" s="301"/>
      <c r="GC103" s="301"/>
      <c r="GD103" s="301"/>
      <c r="GE103" s="301"/>
      <c r="GF103" s="301"/>
      <c r="GG103" s="301"/>
      <c r="GH103" s="302"/>
    </row>
    <row r="104" spans="1:190" ht="5.0999999999999996" customHeight="1">
      <c r="A104" s="32"/>
      <c r="B104" s="278" t="s">
        <v>80</v>
      </c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408">
        <f>AE16</f>
        <v>0</v>
      </c>
      <c r="AJ104" s="409"/>
      <c r="AK104" s="409"/>
      <c r="AL104" s="409"/>
      <c r="AM104" s="409"/>
      <c r="AN104" s="409"/>
      <c r="AO104" s="409"/>
      <c r="AP104" s="409"/>
      <c r="AQ104" s="409"/>
      <c r="AR104" s="409"/>
      <c r="AS104" s="409"/>
      <c r="AT104" s="409"/>
      <c r="AU104" s="409"/>
      <c r="AV104" s="409"/>
      <c r="AW104" s="409"/>
      <c r="AX104" s="409"/>
      <c r="AY104" s="409"/>
      <c r="AZ104" s="409"/>
      <c r="BA104" s="409"/>
      <c r="BB104" s="409"/>
      <c r="BC104" s="410"/>
      <c r="BD104" s="20"/>
      <c r="BE104" s="287"/>
      <c r="BF104" s="288"/>
      <c r="BG104" s="288"/>
      <c r="BH104" s="289"/>
      <c r="BI104" s="296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8"/>
      <c r="BT104" s="301"/>
      <c r="BU104" s="301"/>
      <c r="BV104" s="301"/>
      <c r="BW104" s="301"/>
      <c r="BX104" s="301"/>
      <c r="BY104" s="301"/>
      <c r="BZ104" s="301"/>
      <c r="CA104" s="301"/>
      <c r="CB104" s="301"/>
      <c r="CC104" s="301"/>
      <c r="CD104" s="301"/>
      <c r="CE104" s="301"/>
      <c r="CF104" s="301"/>
      <c r="CG104" s="301"/>
      <c r="CH104" s="301"/>
      <c r="CI104" s="301"/>
      <c r="CJ104" s="301"/>
      <c r="CK104" s="301"/>
      <c r="CL104" s="301"/>
      <c r="CM104" s="301"/>
      <c r="CN104" s="301"/>
      <c r="CO104" s="301"/>
      <c r="CP104" s="301"/>
      <c r="CQ104" s="302"/>
      <c r="CR104" s="32"/>
      <c r="CS104" s="278" t="s">
        <v>80</v>
      </c>
      <c r="CT104" s="279"/>
      <c r="CU104" s="279"/>
      <c r="CV104" s="279"/>
      <c r="CW104" s="279"/>
      <c r="CX104" s="279"/>
      <c r="CY104" s="279"/>
      <c r="CZ104" s="279"/>
      <c r="DA104" s="279"/>
      <c r="DB104" s="279"/>
      <c r="DC104" s="279"/>
      <c r="DD104" s="279"/>
      <c r="DE104" s="279"/>
      <c r="DF104" s="279"/>
      <c r="DG104" s="279"/>
      <c r="DH104" s="279"/>
      <c r="DI104" s="279"/>
      <c r="DJ104" s="279"/>
      <c r="DK104" s="279"/>
      <c r="DL104" s="279"/>
      <c r="DM104" s="279"/>
      <c r="DN104" s="279"/>
      <c r="DO104" s="279"/>
      <c r="DP104" s="279"/>
      <c r="DQ104" s="279"/>
      <c r="DR104" s="279"/>
      <c r="DS104" s="279"/>
      <c r="DT104" s="279"/>
      <c r="DU104" s="279"/>
      <c r="DV104" s="279"/>
      <c r="DW104" s="279"/>
      <c r="DX104" s="279"/>
      <c r="DY104" s="279"/>
      <c r="DZ104" s="408">
        <f>DV16</f>
        <v>0</v>
      </c>
      <c r="EA104" s="409"/>
      <c r="EB104" s="409"/>
      <c r="EC104" s="409"/>
      <c r="ED104" s="409"/>
      <c r="EE104" s="409"/>
      <c r="EF104" s="409"/>
      <c r="EG104" s="409"/>
      <c r="EH104" s="409"/>
      <c r="EI104" s="409"/>
      <c r="EJ104" s="409"/>
      <c r="EK104" s="409"/>
      <c r="EL104" s="409"/>
      <c r="EM104" s="409"/>
      <c r="EN104" s="409"/>
      <c r="EO104" s="409"/>
      <c r="EP104" s="409"/>
      <c r="EQ104" s="409"/>
      <c r="ER104" s="409"/>
      <c r="ES104" s="409"/>
      <c r="ET104" s="410"/>
      <c r="EU104" s="20"/>
      <c r="EV104" s="287"/>
      <c r="EW104" s="288"/>
      <c r="EX104" s="288"/>
      <c r="EY104" s="289"/>
      <c r="EZ104" s="296"/>
      <c r="FA104" s="297"/>
      <c r="FB104" s="297"/>
      <c r="FC104" s="297"/>
      <c r="FD104" s="297"/>
      <c r="FE104" s="297"/>
      <c r="FF104" s="297"/>
      <c r="FG104" s="297"/>
      <c r="FH104" s="297"/>
      <c r="FI104" s="297"/>
      <c r="FJ104" s="298"/>
      <c r="FK104" s="301"/>
      <c r="FL104" s="301"/>
      <c r="FM104" s="301"/>
      <c r="FN104" s="301"/>
      <c r="FO104" s="301"/>
      <c r="FP104" s="301"/>
      <c r="FQ104" s="301"/>
      <c r="FR104" s="301"/>
      <c r="FS104" s="301"/>
      <c r="FT104" s="301"/>
      <c r="FU104" s="301"/>
      <c r="FV104" s="301"/>
      <c r="FW104" s="301"/>
      <c r="FX104" s="301"/>
      <c r="FY104" s="301"/>
      <c r="FZ104" s="301"/>
      <c r="GA104" s="301"/>
      <c r="GB104" s="301"/>
      <c r="GC104" s="301"/>
      <c r="GD104" s="301"/>
      <c r="GE104" s="301"/>
      <c r="GF104" s="301"/>
      <c r="GG104" s="301"/>
      <c r="GH104" s="302"/>
    </row>
    <row r="105" spans="1:190" ht="5.0999999999999996" customHeight="1">
      <c r="A105" s="32"/>
      <c r="B105" s="280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411"/>
      <c r="AJ105" s="412"/>
      <c r="AK105" s="412"/>
      <c r="AL105" s="412"/>
      <c r="AM105" s="412"/>
      <c r="AN105" s="412"/>
      <c r="AO105" s="412"/>
      <c r="AP105" s="412"/>
      <c r="AQ105" s="412"/>
      <c r="AR105" s="412"/>
      <c r="AS105" s="412"/>
      <c r="AT105" s="412"/>
      <c r="AU105" s="412"/>
      <c r="AV105" s="412"/>
      <c r="AW105" s="412"/>
      <c r="AX105" s="412"/>
      <c r="AY105" s="412"/>
      <c r="AZ105" s="412"/>
      <c r="BA105" s="412"/>
      <c r="BB105" s="412"/>
      <c r="BC105" s="413"/>
      <c r="BD105" s="20"/>
      <c r="BE105" s="287"/>
      <c r="BF105" s="288"/>
      <c r="BG105" s="288"/>
      <c r="BH105" s="289"/>
      <c r="BI105" s="296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8"/>
      <c r="BT105" s="301"/>
      <c r="BU105" s="301"/>
      <c r="BV105" s="301"/>
      <c r="BW105" s="301"/>
      <c r="BX105" s="301"/>
      <c r="BY105" s="301"/>
      <c r="BZ105" s="301"/>
      <c r="CA105" s="301"/>
      <c r="CB105" s="301"/>
      <c r="CC105" s="301"/>
      <c r="CD105" s="301"/>
      <c r="CE105" s="301"/>
      <c r="CF105" s="301"/>
      <c r="CG105" s="301"/>
      <c r="CH105" s="301"/>
      <c r="CI105" s="301"/>
      <c r="CJ105" s="301"/>
      <c r="CK105" s="301"/>
      <c r="CL105" s="301"/>
      <c r="CM105" s="301"/>
      <c r="CN105" s="301"/>
      <c r="CO105" s="301"/>
      <c r="CP105" s="301"/>
      <c r="CQ105" s="302"/>
      <c r="CR105" s="32"/>
      <c r="CS105" s="280"/>
      <c r="CT105" s="281"/>
      <c r="CU105" s="281"/>
      <c r="CV105" s="281"/>
      <c r="CW105" s="281"/>
      <c r="CX105" s="281"/>
      <c r="CY105" s="281"/>
      <c r="CZ105" s="281"/>
      <c r="DA105" s="281"/>
      <c r="DB105" s="281"/>
      <c r="DC105" s="281"/>
      <c r="DD105" s="281"/>
      <c r="DE105" s="281"/>
      <c r="DF105" s="281"/>
      <c r="DG105" s="281"/>
      <c r="DH105" s="281"/>
      <c r="DI105" s="281"/>
      <c r="DJ105" s="281"/>
      <c r="DK105" s="281"/>
      <c r="DL105" s="281"/>
      <c r="DM105" s="281"/>
      <c r="DN105" s="281"/>
      <c r="DO105" s="281"/>
      <c r="DP105" s="281"/>
      <c r="DQ105" s="281"/>
      <c r="DR105" s="281"/>
      <c r="DS105" s="281"/>
      <c r="DT105" s="281"/>
      <c r="DU105" s="281"/>
      <c r="DV105" s="281"/>
      <c r="DW105" s="281"/>
      <c r="DX105" s="281"/>
      <c r="DY105" s="281"/>
      <c r="DZ105" s="411"/>
      <c r="EA105" s="412"/>
      <c r="EB105" s="412"/>
      <c r="EC105" s="412"/>
      <c r="ED105" s="412"/>
      <c r="EE105" s="412"/>
      <c r="EF105" s="412"/>
      <c r="EG105" s="412"/>
      <c r="EH105" s="412"/>
      <c r="EI105" s="412"/>
      <c r="EJ105" s="412"/>
      <c r="EK105" s="412"/>
      <c r="EL105" s="412"/>
      <c r="EM105" s="412"/>
      <c r="EN105" s="412"/>
      <c r="EO105" s="412"/>
      <c r="EP105" s="412"/>
      <c r="EQ105" s="412"/>
      <c r="ER105" s="412"/>
      <c r="ES105" s="412"/>
      <c r="ET105" s="413"/>
      <c r="EU105" s="20"/>
      <c r="EV105" s="287"/>
      <c r="EW105" s="288"/>
      <c r="EX105" s="288"/>
      <c r="EY105" s="289"/>
      <c r="EZ105" s="296"/>
      <c r="FA105" s="297"/>
      <c r="FB105" s="297"/>
      <c r="FC105" s="297"/>
      <c r="FD105" s="297"/>
      <c r="FE105" s="297"/>
      <c r="FF105" s="297"/>
      <c r="FG105" s="297"/>
      <c r="FH105" s="297"/>
      <c r="FI105" s="297"/>
      <c r="FJ105" s="298"/>
      <c r="FK105" s="301"/>
      <c r="FL105" s="301"/>
      <c r="FM105" s="301"/>
      <c r="FN105" s="301"/>
      <c r="FO105" s="301"/>
      <c r="FP105" s="301"/>
      <c r="FQ105" s="301"/>
      <c r="FR105" s="301"/>
      <c r="FS105" s="301"/>
      <c r="FT105" s="301"/>
      <c r="FU105" s="301"/>
      <c r="FV105" s="301"/>
      <c r="FW105" s="301"/>
      <c r="FX105" s="301"/>
      <c r="FY105" s="301"/>
      <c r="FZ105" s="301"/>
      <c r="GA105" s="301"/>
      <c r="GB105" s="301"/>
      <c r="GC105" s="301"/>
      <c r="GD105" s="301"/>
      <c r="GE105" s="301"/>
      <c r="GF105" s="301"/>
      <c r="GG105" s="301"/>
      <c r="GH105" s="302"/>
    </row>
    <row r="106" spans="1:190" ht="5.0999999999999996" customHeight="1">
      <c r="A106" s="32"/>
      <c r="B106" s="280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411"/>
      <c r="AJ106" s="412"/>
      <c r="AK106" s="412"/>
      <c r="AL106" s="412"/>
      <c r="AM106" s="412"/>
      <c r="AN106" s="412"/>
      <c r="AO106" s="412"/>
      <c r="AP106" s="412"/>
      <c r="AQ106" s="412"/>
      <c r="AR106" s="412"/>
      <c r="AS106" s="412"/>
      <c r="AT106" s="412"/>
      <c r="AU106" s="412"/>
      <c r="AV106" s="412"/>
      <c r="AW106" s="412"/>
      <c r="AX106" s="412"/>
      <c r="AY106" s="412"/>
      <c r="AZ106" s="412"/>
      <c r="BA106" s="412"/>
      <c r="BB106" s="412"/>
      <c r="BC106" s="413"/>
      <c r="BD106" s="20"/>
      <c r="BE106" s="290"/>
      <c r="BF106" s="291"/>
      <c r="BG106" s="291"/>
      <c r="BH106" s="292"/>
      <c r="BI106" s="296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8"/>
      <c r="BT106" s="303"/>
      <c r="BU106" s="303"/>
      <c r="BV106" s="303"/>
      <c r="BW106" s="303"/>
      <c r="BX106" s="303"/>
      <c r="BY106" s="303"/>
      <c r="BZ106" s="303"/>
      <c r="CA106" s="303"/>
      <c r="CB106" s="303"/>
      <c r="CC106" s="303"/>
      <c r="CD106" s="303"/>
      <c r="CE106" s="303"/>
      <c r="CF106" s="303"/>
      <c r="CG106" s="303"/>
      <c r="CH106" s="303"/>
      <c r="CI106" s="303"/>
      <c r="CJ106" s="303"/>
      <c r="CK106" s="303"/>
      <c r="CL106" s="303"/>
      <c r="CM106" s="303"/>
      <c r="CN106" s="303"/>
      <c r="CO106" s="303"/>
      <c r="CP106" s="303"/>
      <c r="CQ106" s="304"/>
      <c r="CR106" s="32"/>
      <c r="CS106" s="280"/>
      <c r="CT106" s="281"/>
      <c r="CU106" s="281"/>
      <c r="CV106" s="281"/>
      <c r="CW106" s="281"/>
      <c r="CX106" s="281"/>
      <c r="CY106" s="281"/>
      <c r="CZ106" s="281"/>
      <c r="DA106" s="281"/>
      <c r="DB106" s="281"/>
      <c r="DC106" s="281"/>
      <c r="DD106" s="281"/>
      <c r="DE106" s="281"/>
      <c r="DF106" s="281"/>
      <c r="DG106" s="281"/>
      <c r="DH106" s="281"/>
      <c r="DI106" s="281"/>
      <c r="DJ106" s="281"/>
      <c r="DK106" s="281"/>
      <c r="DL106" s="281"/>
      <c r="DM106" s="281"/>
      <c r="DN106" s="281"/>
      <c r="DO106" s="281"/>
      <c r="DP106" s="281"/>
      <c r="DQ106" s="281"/>
      <c r="DR106" s="281"/>
      <c r="DS106" s="281"/>
      <c r="DT106" s="281"/>
      <c r="DU106" s="281"/>
      <c r="DV106" s="281"/>
      <c r="DW106" s="281"/>
      <c r="DX106" s="281"/>
      <c r="DY106" s="281"/>
      <c r="DZ106" s="411"/>
      <c r="EA106" s="412"/>
      <c r="EB106" s="412"/>
      <c r="EC106" s="412"/>
      <c r="ED106" s="412"/>
      <c r="EE106" s="412"/>
      <c r="EF106" s="412"/>
      <c r="EG106" s="412"/>
      <c r="EH106" s="412"/>
      <c r="EI106" s="412"/>
      <c r="EJ106" s="412"/>
      <c r="EK106" s="412"/>
      <c r="EL106" s="412"/>
      <c r="EM106" s="412"/>
      <c r="EN106" s="412"/>
      <c r="EO106" s="412"/>
      <c r="EP106" s="412"/>
      <c r="EQ106" s="412"/>
      <c r="ER106" s="412"/>
      <c r="ES106" s="412"/>
      <c r="ET106" s="413"/>
      <c r="EU106" s="20"/>
      <c r="EV106" s="290"/>
      <c r="EW106" s="291"/>
      <c r="EX106" s="291"/>
      <c r="EY106" s="292"/>
      <c r="EZ106" s="296"/>
      <c r="FA106" s="297"/>
      <c r="FB106" s="297"/>
      <c r="FC106" s="297"/>
      <c r="FD106" s="297"/>
      <c r="FE106" s="297"/>
      <c r="FF106" s="297"/>
      <c r="FG106" s="297"/>
      <c r="FH106" s="297"/>
      <c r="FI106" s="297"/>
      <c r="FJ106" s="298"/>
      <c r="FK106" s="303"/>
      <c r="FL106" s="303"/>
      <c r="FM106" s="303"/>
      <c r="FN106" s="303"/>
      <c r="FO106" s="303"/>
      <c r="FP106" s="303"/>
      <c r="FQ106" s="303"/>
      <c r="FR106" s="303"/>
      <c r="FS106" s="303"/>
      <c r="FT106" s="303"/>
      <c r="FU106" s="303"/>
      <c r="FV106" s="303"/>
      <c r="FW106" s="303"/>
      <c r="FX106" s="303"/>
      <c r="FY106" s="303"/>
      <c r="FZ106" s="303"/>
      <c r="GA106" s="303"/>
      <c r="GB106" s="303"/>
      <c r="GC106" s="303"/>
      <c r="GD106" s="303"/>
      <c r="GE106" s="303"/>
      <c r="GF106" s="303"/>
      <c r="GG106" s="303"/>
      <c r="GH106" s="304"/>
    </row>
    <row r="107" spans="1:190" ht="5.0999999999999996" customHeight="1">
      <c r="A107" s="32"/>
      <c r="B107" s="280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411"/>
      <c r="AJ107" s="412"/>
      <c r="AK107" s="412"/>
      <c r="AL107" s="412"/>
      <c r="AM107" s="412"/>
      <c r="AN107" s="412"/>
      <c r="AO107" s="412"/>
      <c r="AP107" s="412"/>
      <c r="AQ107" s="412"/>
      <c r="AR107" s="412"/>
      <c r="AS107" s="412"/>
      <c r="AT107" s="412"/>
      <c r="AU107" s="412"/>
      <c r="AV107" s="412"/>
      <c r="AW107" s="412"/>
      <c r="AX107" s="412"/>
      <c r="AY107" s="412"/>
      <c r="AZ107" s="412"/>
      <c r="BA107" s="412"/>
      <c r="BB107" s="412"/>
      <c r="BC107" s="413"/>
      <c r="BD107" s="20"/>
      <c r="BE107" s="284">
        <v>10</v>
      </c>
      <c r="BF107" s="285"/>
      <c r="BG107" s="285"/>
      <c r="BH107" s="286"/>
      <c r="BI107" s="293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5"/>
      <c r="BT107" s="299"/>
      <c r="BU107" s="299"/>
      <c r="BV107" s="299"/>
      <c r="BW107" s="299"/>
      <c r="BX107" s="299"/>
      <c r="BY107" s="299"/>
      <c r="BZ107" s="299"/>
      <c r="CA107" s="299"/>
      <c r="CB107" s="299"/>
      <c r="CC107" s="299"/>
      <c r="CD107" s="299"/>
      <c r="CE107" s="299"/>
      <c r="CF107" s="299"/>
      <c r="CG107" s="299"/>
      <c r="CH107" s="299"/>
      <c r="CI107" s="299"/>
      <c r="CJ107" s="299"/>
      <c r="CK107" s="299"/>
      <c r="CL107" s="299"/>
      <c r="CM107" s="299"/>
      <c r="CN107" s="299"/>
      <c r="CO107" s="299"/>
      <c r="CP107" s="299"/>
      <c r="CQ107" s="300"/>
      <c r="CR107" s="32"/>
      <c r="CS107" s="280"/>
      <c r="CT107" s="281"/>
      <c r="CU107" s="281"/>
      <c r="CV107" s="281"/>
      <c r="CW107" s="281"/>
      <c r="CX107" s="281"/>
      <c r="CY107" s="281"/>
      <c r="CZ107" s="281"/>
      <c r="DA107" s="281"/>
      <c r="DB107" s="281"/>
      <c r="DC107" s="281"/>
      <c r="DD107" s="281"/>
      <c r="DE107" s="281"/>
      <c r="DF107" s="281"/>
      <c r="DG107" s="281"/>
      <c r="DH107" s="281"/>
      <c r="DI107" s="281"/>
      <c r="DJ107" s="281"/>
      <c r="DK107" s="281"/>
      <c r="DL107" s="281"/>
      <c r="DM107" s="281"/>
      <c r="DN107" s="281"/>
      <c r="DO107" s="281"/>
      <c r="DP107" s="281"/>
      <c r="DQ107" s="281"/>
      <c r="DR107" s="281"/>
      <c r="DS107" s="281"/>
      <c r="DT107" s="281"/>
      <c r="DU107" s="281"/>
      <c r="DV107" s="281"/>
      <c r="DW107" s="281"/>
      <c r="DX107" s="281"/>
      <c r="DY107" s="281"/>
      <c r="DZ107" s="411"/>
      <c r="EA107" s="412"/>
      <c r="EB107" s="412"/>
      <c r="EC107" s="412"/>
      <c r="ED107" s="412"/>
      <c r="EE107" s="412"/>
      <c r="EF107" s="412"/>
      <c r="EG107" s="412"/>
      <c r="EH107" s="412"/>
      <c r="EI107" s="412"/>
      <c r="EJ107" s="412"/>
      <c r="EK107" s="412"/>
      <c r="EL107" s="412"/>
      <c r="EM107" s="412"/>
      <c r="EN107" s="412"/>
      <c r="EO107" s="412"/>
      <c r="EP107" s="412"/>
      <c r="EQ107" s="412"/>
      <c r="ER107" s="412"/>
      <c r="ES107" s="412"/>
      <c r="ET107" s="413"/>
      <c r="EU107" s="20"/>
      <c r="EV107" s="284">
        <v>10</v>
      </c>
      <c r="EW107" s="285"/>
      <c r="EX107" s="285"/>
      <c r="EY107" s="286"/>
      <c r="EZ107" s="293">
        <f t="shared" ref="EZ107" si="18">BI107</f>
        <v>0</v>
      </c>
      <c r="FA107" s="294"/>
      <c r="FB107" s="294"/>
      <c r="FC107" s="294"/>
      <c r="FD107" s="294"/>
      <c r="FE107" s="294"/>
      <c r="FF107" s="294"/>
      <c r="FG107" s="294"/>
      <c r="FH107" s="294"/>
      <c r="FI107" s="294"/>
      <c r="FJ107" s="295"/>
      <c r="FK107" s="299">
        <f t="shared" ref="FK107" si="19">BT107</f>
        <v>0</v>
      </c>
      <c r="FL107" s="299"/>
      <c r="FM107" s="299"/>
      <c r="FN107" s="299"/>
      <c r="FO107" s="299"/>
      <c r="FP107" s="299"/>
      <c r="FQ107" s="299"/>
      <c r="FR107" s="299"/>
      <c r="FS107" s="299"/>
      <c r="FT107" s="299"/>
      <c r="FU107" s="299"/>
      <c r="FV107" s="299"/>
      <c r="FW107" s="299"/>
      <c r="FX107" s="299"/>
      <c r="FY107" s="299"/>
      <c r="FZ107" s="299"/>
      <c r="GA107" s="299"/>
      <c r="GB107" s="299"/>
      <c r="GC107" s="299"/>
      <c r="GD107" s="299"/>
      <c r="GE107" s="299"/>
      <c r="GF107" s="299"/>
      <c r="GG107" s="299"/>
      <c r="GH107" s="300"/>
    </row>
    <row r="108" spans="1:190" ht="5.0999999999999996" customHeight="1">
      <c r="A108" s="32"/>
      <c r="B108" s="280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411"/>
      <c r="AJ108" s="412"/>
      <c r="AK108" s="412"/>
      <c r="AL108" s="412"/>
      <c r="AM108" s="412"/>
      <c r="AN108" s="412"/>
      <c r="AO108" s="412"/>
      <c r="AP108" s="412"/>
      <c r="AQ108" s="412"/>
      <c r="AR108" s="412"/>
      <c r="AS108" s="412"/>
      <c r="AT108" s="412"/>
      <c r="AU108" s="412"/>
      <c r="AV108" s="412"/>
      <c r="AW108" s="412"/>
      <c r="AX108" s="412"/>
      <c r="AY108" s="412"/>
      <c r="AZ108" s="412"/>
      <c r="BA108" s="412"/>
      <c r="BB108" s="412"/>
      <c r="BC108" s="413"/>
      <c r="BD108" s="20"/>
      <c r="BE108" s="287"/>
      <c r="BF108" s="288"/>
      <c r="BG108" s="288"/>
      <c r="BH108" s="289"/>
      <c r="BI108" s="296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8"/>
      <c r="BT108" s="301"/>
      <c r="BU108" s="301"/>
      <c r="BV108" s="301"/>
      <c r="BW108" s="301"/>
      <c r="BX108" s="301"/>
      <c r="BY108" s="301"/>
      <c r="BZ108" s="301"/>
      <c r="CA108" s="301"/>
      <c r="CB108" s="301"/>
      <c r="CC108" s="301"/>
      <c r="CD108" s="301"/>
      <c r="CE108" s="301"/>
      <c r="CF108" s="301"/>
      <c r="CG108" s="301"/>
      <c r="CH108" s="301"/>
      <c r="CI108" s="301"/>
      <c r="CJ108" s="301"/>
      <c r="CK108" s="301"/>
      <c r="CL108" s="301"/>
      <c r="CM108" s="301"/>
      <c r="CN108" s="301"/>
      <c r="CO108" s="301"/>
      <c r="CP108" s="301"/>
      <c r="CQ108" s="302"/>
      <c r="CR108" s="32"/>
      <c r="CS108" s="280"/>
      <c r="CT108" s="281"/>
      <c r="CU108" s="281"/>
      <c r="CV108" s="281"/>
      <c r="CW108" s="281"/>
      <c r="CX108" s="281"/>
      <c r="CY108" s="281"/>
      <c r="CZ108" s="281"/>
      <c r="DA108" s="281"/>
      <c r="DB108" s="281"/>
      <c r="DC108" s="281"/>
      <c r="DD108" s="281"/>
      <c r="DE108" s="281"/>
      <c r="DF108" s="281"/>
      <c r="DG108" s="281"/>
      <c r="DH108" s="281"/>
      <c r="DI108" s="281"/>
      <c r="DJ108" s="281"/>
      <c r="DK108" s="281"/>
      <c r="DL108" s="281"/>
      <c r="DM108" s="281"/>
      <c r="DN108" s="281"/>
      <c r="DO108" s="281"/>
      <c r="DP108" s="281"/>
      <c r="DQ108" s="281"/>
      <c r="DR108" s="281"/>
      <c r="DS108" s="281"/>
      <c r="DT108" s="281"/>
      <c r="DU108" s="281"/>
      <c r="DV108" s="281"/>
      <c r="DW108" s="281"/>
      <c r="DX108" s="281"/>
      <c r="DY108" s="281"/>
      <c r="DZ108" s="411"/>
      <c r="EA108" s="412"/>
      <c r="EB108" s="412"/>
      <c r="EC108" s="412"/>
      <c r="ED108" s="412"/>
      <c r="EE108" s="412"/>
      <c r="EF108" s="412"/>
      <c r="EG108" s="412"/>
      <c r="EH108" s="412"/>
      <c r="EI108" s="412"/>
      <c r="EJ108" s="412"/>
      <c r="EK108" s="412"/>
      <c r="EL108" s="412"/>
      <c r="EM108" s="412"/>
      <c r="EN108" s="412"/>
      <c r="EO108" s="412"/>
      <c r="EP108" s="412"/>
      <c r="EQ108" s="412"/>
      <c r="ER108" s="412"/>
      <c r="ES108" s="412"/>
      <c r="ET108" s="413"/>
      <c r="EU108" s="20"/>
      <c r="EV108" s="287"/>
      <c r="EW108" s="288"/>
      <c r="EX108" s="288"/>
      <c r="EY108" s="289"/>
      <c r="EZ108" s="296"/>
      <c r="FA108" s="297"/>
      <c r="FB108" s="297"/>
      <c r="FC108" s="297"/>
      <c r="FD108" s="297"/>
      <c r="FE108" s="297"/>
      <c r="FF108" s="297"/>
      <c r="FG108" s="297"/>
      <c r="FH108" s="297"/>
      <c r="FI108" s="297"/>
      <c r="FJ108" s="298"/>
      <c r="FK108" s="301"/>
      <c r="FL108" s="301"/>
      <c r="FM108" s="301"/>
      <c r="FN108" s="301"/>
      <c r="FO108" s="301"/>
      <c r="FP108" s="301"/>
      <c r="FQ108" s="301"/>
      <c r="FR108" s="301"/>
      <c r="FS108" s="301"/>
      <c r="FT108" s="301"/>
      <c r="FU108" s="301"/>
      <c r="FV108" s="301"/>
      <c r="FW108" s="301"/>
      <c r="FX108" s="301"/>
      <c r="FY108" s="301"/>
      <c r="FZ108" s="301"/>
      <c r="GA108" s="301"/>
      <c r="GB108" s="301"/>
      <c r="GC108" s="301"/>
      <c r="GD108" s="301"/>
      <c r="GE108" s="301"/>
      <c r="GF108" s="301"/>
      <c r="GG108" s="301"/>
      <c r="GH108" s="302"/>
    </row>
    <row r="109" spans="1:190" ht="5.0999999999999996" customHeight="1">
      <c r="A109" s="32"/>
      <c r="B109" s="280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11"/>
      <c r="AJ109" s="412"/>
      <c r="AK109" s="412"/>
      <c r="AL109" s="412"/>
      <c r="AM109" s="412"/>
      <c r="AN109" s="412"/>
      <c r="AO109" s="412"/>
      <c r="AP109" s="412"/>
      <c r="AQ109" s="412"/>
      <c r="AR109" s="412"/>
      <c r="AS109" s="412"/>
      <c r="AT109" s="412"/>
      <c r="AU109" s="412"/>
      <c r="AV109" s="412"/>
      <c r="AW109" s="412"/>
      <c r="AX109" s="412"/>
      <c r="AY109" s="412"/>
      <c r="AZ109" s="412"/>
      <c r="BA109" s="412"/>
      <c r="BB109" s="412"/>
      <c r="BC109" s="413"/>
      <c r="BD109" s="20"/>
      <c r="BE109" s="287"/>
      <c r="BF109" s="288"/>
      <c r="BG109" s="288"/>
      <c r="BH109" s="289"/>
      <c r="BI109" s="296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8"/>
      <c r="BT109" s="301"/>
      <c r="BU109" s="301"/>
      <c r="BV109" s="301"/>
      <c r="BW109" s="301"/>
      <c r="BX109" s="301"/>
      <c r="BY109" s="301"/>
      <c r="BZ109" s="301"/>
      <c r="CA109" s="301"/>
      <c r="CB109" s="301"/>
      <c r="CC109" s="301"/>
      <c r="CD109" s="301"/>
      <c r="CE109" s="301"/>
      <c r="CF109" s="301"/>
      <c r="CG109" s="301"/>
      <c r="CH109" s="301"/>
      <c r="CI109" s="301"/>
      <c r="CJ109" s="301"/>
      <c r="CK109" s="301"/>
      <c r="CL109" s="301"/>
      <c r="CM109" s="301"/>
      <c r="CN109" s="301"/>
      <c r="CO109" s="301"/>
      <c r="CP109" s="301"/>
      <c r="CQ109" s="302"/>
      <c r="CR109" s="32"/>
      <c r="CS109" s="280"/>
      <c r="CT109" s="281"/>
      <c r="CU109" s="281"/>
      <c r="CV109" s="281"/>
      <c r="CW109" s="281"/>
      <c r="CX109" s="281"/>
      <c r="CY109" s="281"/>
      <c r="CZ109" s="281"/>
      <c r="DA109" s="281"/>
      <c r="DB109" s="281"/>
      <c r="DC109" s="281"/>
      <c r="DD109" s="281"/>
      <c r="DE109" s="281"/>
      <c r="DF109" s="281"/>
      <c r="DG109" s="281"/>
      <c r="DH109" s="281"/>
      <c r="DI109" s="281"/>
      <c r="DJ109" s="281"/>
      <c r="DK109" s="281"/>
      <c r="DL109" s="281"/>
      <c r="DM109" s="281"/>
      <c r="DN109" s="281"/>
      <c r="DO109" s="281"/>
      <c r="DP109" s="281"/>
      <c r="DQ109" s="281"/>
      <c r="DR109" s="281"/>
      <c r="DS109" s="281"/>
      <c r="DT109" s="281"/>
      <c r="DU109" s="281"/>
      <c r="DV109" s="281"/>
      <c r="DW109" s="281"/>
      <c r="DX109" s="281"/>
      <c r="DY109" s="281"/>
      <c r="DZ109" s="411"/>
      <c r="EA109" s="412"/>
      <c r="EB109" s="412"/>
      <c r="EC109" s="412"/>
      <c r="ED109" s="412"/>
      <c r="EE109" s="412"/>
      <c r="EF109" s="412"/>
      <c r="EG109" s="412"/>
      <c r="EH109" s="412"/>
      <c r="EI109" s="412"/>
      <c r="EJ109" s="412"/>
      <c r="EK109" s="412"/>
      <c r="EL109" s="412"/>
      <c r="EM109" s="412"/>
      <c r="EN109" s="412"/>
      <c r="EO109" s="412"/>
      <c r="EP109" s="412"/>
      <c r="EQ109" s="412"/>
      <c r="ER109" s="412"/>
      <c r="ES109" s="412"/>
      <c r="ET109" s="413"/>
      <c r="EU109" s="20"/>
      <c r="EV109" s="287"/>
      <c r="EW109" s="288"/>
      <c r="EX109" s="288"/>
      <c r="EY109" s="289"/>
      <c r="EZ109" s="296"/>
      <c r="FA109" s="297"/>
      <c r="FB109" s="297"/>
      <c r="FC109" s="297"/>
      <c r="FD109" s="297"/>
      <c r="FE109" s="297"/>
      <c r="FF109" s="297"/>
      <c r="FG109" s="297"/>
      <c r="FH109" s="297"/>
      <c r="FI109" s="297"/>
      <c r="FJ109" s="298"/>
      <c r="FK109" s="301"/>
      <c r="FL109" s="301"/>
      <c r="FM109" s="301"/>
      <c r="FN109" s="301"/>
      <c r="FO109" s="301"/>
      <c r="FP109" s="301"/>
      <c r="FQ109" s="301"/>
      <c r="FR109" s="301"/>
      <c r="FS109" s="301"/>
      <c r="FT109" s="301"/>
      <c r="FU109" s="301"/>
      <c r="FV109" s="301"/>
      <c r="FW109" s="301"/>
      <c r="FX109" s="301"/>
      <c r="FY109" s="301"/>
      <c r="FZ109" s="301"/>
      <c r="GA109" s="301"/>
      <c r="GB109" s="301"/>
      <c r="GC109" s="301"/>
      <c r="GD109" s="301"/>
      <c r="GE109" s="301"/>
      <c r="GF109" s="301"/>
      <c r="GG109" s="301"/>
      <c r="GH109" s="302"/>
    </row>
    <row r="110" spans="1:190" ht="5.0999999999999996" customHeight="1">
      <c r="A110" s="32"/>
      <c r="B110" s="280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1"/>
      <c r="AI110" s="414"/>
      <c r="AJ110" s="415"/>
      <c r="AK110" s="415"/>
      <c r="AL110" s="415"/>
      <c r="AM110" s="415"/>
      <c r="AN110" s="415"/>
      <c r="AO110" s="415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5"/>
      <c r="BA110" s="415"/>
      <c r="BB110" s="415"/>
      <c r="BC110" s="416"/>
      <c r="BD110" s="20"/>
      <c r="BE110" s="287"/>
      <c r="BF110" s="288"/>
      <c r="BG110" s="288"/>
      <c r="BH110" s="289"/>
      <c r="BI110" s="296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8"/>
      <c r="BT110" s="301"/>
      <c r="BU110" s="301"/>
      <c r="BV110" s="301"/>
      <c r="BW110" s="301"/>
      <c r="BX110" s="301"/>
      <c r="BY110" s="301"/>
      <c r="BZ110" s="301"/>
      <c r="CA110" s="301"/>
      <c r="CB110" s="301"/>
      <c r="CC110" s="301"/>
      <c r="CD110" s="301"/>
      <c r="CE110" s="301"/>
      <c r="CF110" s="301"/>
      <c r="CG110" s="301"/>
      <c r="CH110" s="301"/>
      <c r="CI110" s="301"/>
      <c r="CJ110" s="301"/>
      <c r="CK110" s="301"/>
      <c r="CL110" s="301"/>
      <c r="CM110" s="301"/>
      <c r="CN110" s="301"/>
      <c r="CO110" s="301"/>
      <c r="CP110" s="301"/>
      <c r="CQ110" s="302"/>
      <c r="CR110" s="32"/>
      <c r="CS110" s="280"/>
      <c r="CT110" s="281"/>
      <c r="CU110" s="281"/>
      <c r="CV110" s="281"/>
      <c r="CW110" s="281"/>
      <c r="CX110" s="281"/>
      <c r="CY110" s="281"/>
      <c r="CZ110" s="281"/>
      <c r="DA110" s="281"/>
      <c r="DB110" s="281"/>
      <c r="DC110" s="281"/>
      <c r="DD110" s="281"/>
      <c r="DE110" s="281"/>
      <c r="DF110" s="281"/>
      <c r="DG110" s="281"/>
      <c r="DH110" s="281"/>
      <c r="DI110" s="281"/>
      <c r="DJ110" s="281"/>
      <c r="DK110" s="281"/>
      <c r="DL110" s="281"/>
      <c r="DM110" s="281"/>
      <c r="DN110" s="281"/>
      <c r="DO110" s="281"/>
      <c r="DP110" s="281"/>
      <c r="DQ110" s="281"/>
      <c r="DR110" s="281"/>
      <c r="DS110" s="281"/>
      <c r="DT110" s="281"/>
      <c r="DU110" s="281"/>
      <c r="DV110" s="281"/>
      <c r="DW110" s="281"/>
      <c r="DX110" s="281"/>
      <c r="DY110" s="281"/>
      <c r="DZ110" s="414"/>
      <c r="EA110" s="415"/>
      <c r="EB110" s="415"/>
      <c r="EC110" s="415"/>
      <c r="ED110" s="415"/>
      <c r="EE110" s="415"/>
      <c r="EF110" s="415"/>
      <c r="EG110" s="415"/>
      <c r="EH110" s="415"/>
      <c r="EI110" s="415"/>
      <c r="EJ110" s="415"/>
      <c r="EK110" s="415"/>
      <c r="EL110" s="415"/>
      <c r="EM110" s="415"/>
      <c r="EN110" s="415"/>
      <c r="EO110" s="415"/>
      <c r="EP110" s="415"/>
      <c r="EQ110" s="415"/>
      <c r="ER110" s="415"/>
      <c r="ES110" s="415"/>
      <c r="ET110" s="416"/>
      <c r="EU110" s="20"/>
      <c r="EV110" s="287"/>
      <c r="EW110" s="288"/>
      <c r="EX110" s="288"/>
      <c r="EY110" s="289"/>
      <c r="EZ110" s="296"/>
      <c r="FA110" s="297"/>
      <c r="FB110" s="297"/>
      <c r="FC110" s="297"/>
      <c r="FD110" s="297"/>
      <c r="FE110" s="297"/>
      <c r="FF110" s="297"/>
      <c r="FG110" s="297"/>
      <c r="FH110" s="297"/>
      <c r="FI110" s="297"/>
      <c r="FJ110" s="298"/>
      <c r="FK110" s="301"/>
      <c r="FL110" s="301"/>
      <c r="FM110" s="301"/>
      <c r="FN110" s="301"/>
      <c r="FO110" s="301"/>
      <c r="FP110" s="301"/>
      <c r="FQ110" s="301"/>
      <c r="FR110" s="301"/>
      <c r="FS110" s="301"/>
      <c r="FT110" s="301"/>
      <c r="FU110" s="301"/>
      <c r="FV110" s="301"/>
      <c r="FW110" s="301"/>
      <c r="FX110" s="301"/>
      <c r="FY110" s="301"/>
      <c r="FZ110" s="301"/>
      <c r="GA110" s="301"/>
      <c r="GB110" s="301"/>
      <c r="GC110" s="301"/>
      <c r="GD110" s="301"/>
      <c r="GE110" s="301"/>
      <c r="GF110" s="301"/>
      <c r="GG110" s="301"/>
      <c r="GH110" s="302"/>
    </row>
    <row r="111" spans="1:190" ht="5.0999999999999996" customHeight="1">
      <c r="A111" s="32"/>
      <c r="B111" s="280" t="s">
        <v>81</v>
      </c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81"/>
      <c r="AH111" s="281"/>
      <c r="AI111" s="417"/>
      <c r="AJ111" s="418"/>
      <c r="AK111" s="418"/>
      <c r="AL111" s="418"/>
      <c r="AM111" s="418"/>
      <c r="AN111" s="418"/>
      <c r="AO111" s="418"/>
      <c r="AP111" s="418"/>
      <c r="AQ111" s="418"/>
      <c r="AR111" s="418"/>
      <c r="AS111" s="418"/>
      <c r="AT111" s="418"/>
      <c r="AU111" s="418"/>
      <c r="AV111" s="418"/>
      <c r="AW111" s="418"/>
      <c r="AX111" s="418"/>
      <c r="AY111" s="418"/>
      <c r="AZ111" s="418"/>
      <c r="BA111" s="418"/>
      <c r="BB111" s="418"/>
      <c r="BC111" s="419"/>
      <c r="BD111" s="29"/>
      <c r="BE111" s="287"/>
      <c r="BF111" s="288"/>
      <c r="BG111" s="288"/>
      <c r="BH111" s="289"/>
      <c r="BI111" s="296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8"/>
      <c r="BT111" s="301"/>
      <c r="BU111" s="301"/>
      <c r="BV111" s="301"/>
      <c r="BW111" s="301"/>
      <c r="BX111" s="301"/>
      <c r="BY111" s="301"/>
      <c r="BZ111" s="301"/>
      <c r="CA111" s="301"/>
      <c r="CB111" s="301"/>
      <c r="CC111" s="301"/>
      <c r="CD111" s="301"/>
      <c r="CE111" s="301"/>
      <c r="CF111" s="301"/>
      <c r="CG111" s="301"/>
      <c r="CH111" s="301"/>
      <c r="CI111" s="301"/>
      <c r="CJ111" s="301"/>
      <c r="CK111" s="301"/>
      <c r="CL111" s="301"/>
      <c r="CM111" s="301"/>
      <c r="CN111" s="301"/>
      <c r="CO111" s="301"/>
      <c r="CP111" s="301"/>
      <c r="CQ111" s="302"/>
      <c r="CR111" s="32"/>
      <c r="CS111" s="280" t="s">
        <v>81</v>
      </c>
      <c r="CT111" s="281"/>
      <c r="CU111" s="281"/>
      <c r="CV111" s="281"/>
      <c r="CW111" s="281"/>
      <c r="CX111" s="281"/>
      <c r="CY111" s="281"/>
      <c r="CZ111" s="281"/>
      <c r="DA111" s="281"/>
      <c r="DB111" s="281"/>
      <c r="DC111" s="281"/>
      <c r="DD111" s="281"/>
      <c r="DE111" s="281"/>
      <c r="DF111" s="281"/>
      <c r="DG111" s="281"/>
      <c r="DH111" s="281"/>
      <c r="DI111" s="281"/>
      <c r="DJ111" s="281"/>
      <c r="DK111" s="281"/>
      <c r="DL111" s="281"/>
      <c r="DM111" s="281"/>
      <c r="DN111" s="281"/>
      <c r="DO111" s="281"/>
      <c r="DP111" s="281"/>
      <c r="DQ111" s="281"/>
      <c r="DR111" s="281"/>
      <c r="DS111" s="281"/>
      <c r="DT111" s="281"/>
      <c r="DU111" s="281"/>
      <c r="DV111" s="281"/>
      <c r="DW111" s="281"/>
      <c r="DX111" s="281"/>
      <c r="DY111" s="281"/>
      <c r="DZ111" s="417">
        <f>AI111</f>
        <v>0</v>
      </c>
      <c r="EA111" s="418"/>
      <c r="EB111" s="418"/>
      <c r="EC111" s="418"/>
      <c r="ED111" s="418"/>
      <c r="EE111" s="418"/>
      <c r="EF111" s="418"/>
      <c r="EG111" s="418"/>
      <c r="EH111" s="418"/>
      <c r="EI111" s="418"/>
      <c r="EJ111" s="418"/>
      <c r="EK111" s="418"/>
      <c r="EL111" s="418"/>
      <c r="EM111" s="418"/>
      <c r="EN111" s="418"/>
      <c r="EO111" s="418"/>
      <c r="EP111" s="418"/>
      <c r="EQ111" s="418"/>
      <c r="ER111" s="418"/>
      <c r="ES111" s="418"/>
      <c r="ET111" s="419"/>
      <c r="EU111" s="29"/>
      <c r="EV111" s="287"/>
      <c r="EW111" s="288"/>
      <c r="EX111" s="288"/>
      <c r="EY111" s="289"/>
      <c r="EZ111" s="296"/>
      <c r="FA111" s="297"/>
      <c r="FB111" s="297"/>
      <c r="FC111" s="297"/>
      <c r="FD111" s="297"/>
      <c r="FE111" s="297"/>
      <c r="FF111" s="297"/>
      <c r="FG111" s="297"/>
      <c r="FH111" s="297"/>
      <c r="FI111" s="297"/>
      <c r="FJ111" s="298"/>
      <c r="FK111" s="301"/>
      <c r="FL111" s="301"/>
      <c r="FM111" s="301"/>
      <c r="FN111" s="301"/>
      <c r="FO111" s="301"/>
      <c r="FP111" s="301"/>
      <c r="FQ111" s="301"/>
      <c r="FR111" s="301"/>
      <c r="FS111" s="301"/>
      <c r="FT111" s="301"/>
      <c r="FU111" s="301"/>
      <c r="FV111" s="301"/>
      <c r="FW111" s="301"/>
      <c r="FX111" s="301"/>
      <c r="FY111" s="301"/>
      <c r="FZ111" s="301"/>
      <c r="GA111" s="301"/>
      <c r="GB111" s="301"/>
      <c r="GC111" s="301"/>
      <c r="GD111" s="301"/>
      <c r="GE111" s="301"/>
      <c r="GF111" s="301"/>
      <c r="GG111" s="301"/>
      <c r="GH111" s="302"/>
    </row>
    <row r="112" spans="1:190" ht="5.0999999999999996" customHeight="1">
      <c r="A112" s="32"/>
      <c r="B112" s="280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420"/>
      <c r="AJ112" s="421"/>
      <c r="AK112" s="421"/>
      <c r="AL112" s="421"/>
      <c r="AM112" s="421"/>
      <c r="AN112" s="421"/>
      <c r="AO112" s="421"/>
      <c r="AP112" s="421"/>
      <c r="AQ112" s="421"/>
      <c r="AR112" s="421"/>
      <c r="AS112" s="421"/>
      <c r="AT112" s="421"/>
      <c r="AU112" s="421"/>
      <c r="AV112" s="421"/>
      <c r="AW112" s="421"/>
      <c r="AX112" s="421"/>
      <c r="AY112" s="421"/>
      <c r="AZ112" s="421"/>
      <c r="BA112" s="421"/>
      <c r="BB112" s="421"/>
      <c r="BC112" s="422"/>
      <c r="BD112" s="29"/>
      <c r="BE112" s="290"/>
      <c r="BF112" s="291"/>
      <c r="BG112" s="291"/>
      <c r="BH112" s="292"/>
      <c r="BI112" s="296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8"/>
      <c r="BT112" s="303"/>
      <c r="BU112" s="303"/>
      <c r="BV112" s="303"/>
      <c r="BW112" s="303"/>
      <c r="BX112" s="303"/>
      <c r="BY112" s="303"/>
      <c r="BZ112" s="303"/>
      <c r="CA112" s="303"/>
      <c r="CB112" s="303"/>
      <c r="CC112" s="303"/>
      <c r="CD112" s="303"/>
      <c r="CE112" s="303"/>
      <c r="CF112" s="303"/>
      <c r="CG112" s="303"/>
      <c r="CH112" s="303"/>
      <c r="CI112" s="303"/>
      <c r="CJ112" s="303"/>
      <c r="CK112" s="303"/>
      <c r="CL112" s="303"/>
      <c r="CM112" s="303"/>
      <c r="CN112" s="303"/>
      <c r="CO112" s="303"/>
      <c r="CP112" s="303"/>
      <c r="CQ112" s="304"/>
      <c r="CR112" s="32"/>
      <c r="CS112" s="280"/>
      <c r="CT112" s="281"/>
      <c r="CU112" s="281"/>
      <c r="CV112" s="281"/>
      <c r="CW112" s="281"/>
      <c r="CX112" s="281"/>
      <c r="CY112" s="281"/>
      <c r="CZ112" s="281"/>
      <c r="DA112" s="281"/>
      <c r="DB112" s="281"/>
      <c r="DC112" s="281"/>
      <c r="DD112" s="281"/>
      <c r="DE112" s="281"/>
      <c r="DF112" s="281"/>
      <c r="DG112" s="281"/>
      <c r="DH112" s="281"/>
      <c r="DI112" s="281"/>
      <c r="DJ112" s="281"/>
      <c r="DK112" s="281"/>
      <c r="DL112" s="281"/>
      <c r="DM112" s="281"/>
      <c r="DN112" s="281"/>
      <c r="DO112" s="281"/>
      <c r="DP112" s="281"/>
      <c r="DQ112" s="281"/>
      <c r="DR112" s="281"/>
      <c r="DS112" s="281"/>
      <c r="DT112" s="281"/>
      <c r="DU112" s="281"/>
      <c r="DV112" s="281"/>
      <c r="DW112" s="281"/>
      <c r="DX112" s="281"/>
      <c r="DY112" s="281"/>
      <c r="DZ112" s="420"/>
      <c r="EA112" s="421"/>
      <c r="EB112" s="421"/>
      <c r="EC112" s="421"/>
      <c r="ED112" s="421"/>
      <c r="EE112" s="421"/>
      <c r="EF112" s="421"/>
      <c r="EG112" s="421"/>
      <c r="EH112" s="421"/>
      <c r="EI112" s="421"/>
      <c r="EJ112" s="421"/>
      <c r="EK112" s="421"/>
      <c r="EL112" s="421"/>
      <c r="EM112" s="421"/>
      <c r="EN112" s="421"/>
      <c r="EO112" s="421"/>
      <c r="EP112" s="421"/>
      <c r="EQ112" s="421"/>
      <c r="ER112" s="421"/>
      <c r="ES112" s="421"/>
      <c r="ET112" s="422"/>
      <c r="EU112" s="29"/>
      <c r="EV112" s="290"/>
      <c r="EW112" s="291"/>
      <c r="EX112" s="291"/>
      <c r="EY112" s="292"/>
      <c r="EZ112" s="296"/>
      <c r="FA112" s="297"/>
      <c r="FB112" s="297"/>
      <c r="FC112" s="297"/>
      <c r="FD112" s="297"/>
      <c r="FE112" s="297"/>
      <c r="FF112" s="297"/>
      <c r="FG112" s="297"/>
      <c r="FH112" s="297"/>
      <c r="FI112" s="297"/>
      <c r="FJ112" s="298"/>
      <c r="FK112" s="303"/>
      <c r="FL112" s="303"/>
      <c r="FM112" s="303"/>
      <c r="FN112" s="303"/>
      <c r="FO112" s="303"/>
      <c r="FP112" s="303"/>
      <c r="FQ112" s="303"/>
      <c r="FR112" s="303"/>
      <c r="FS112" s="303"/>
      <c r="FT112" s="303"/>
      <c r="FU112" s="303"/>
      <c r="FV112" s="303"/>
      <c r="FW112" s="303"/>
      <c r="FX112" s="303"/>
      <c r="FY112" s="303"/>
      <c r="FZ112" s="303"/>
      <c r="GA112" s="303"/>
      <c r="GB112" s="303"/>
      <c r="GC112" s="303"/>
      <c r="GD112" s="303"/>
      <c r="GE112" s="303"/>
      <c r="GF112" s="303"/>
      <c r="GG112" s="303"/>
      <c r="GH112" s="304"/>
    </row>
    <row r="113" spans="1:190" ht="5.0999999999999996" customHeight="1">
      <c r="A113" s="32"/>
      <c r="B113" s="280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420"/>
      <c r="AJ113" s="421"/>
      <c r="AK113" s="421"/>
      <c r="AL113" s="421"/>
      <c r="AM113" s="421"/>
      <c r="AN113" s="421"/>
      <c r="AO113" s="421"/>
      <c r="AP113" s="421"/>
      <c r="AQ113" s="421"/>
      <c r="AR113" s="421"/>
      <c r="AS113" s="421"/>
      <c r="AT113" s="421"/>
      <c r="AU113" s="421"/>
      <c r="AV113" s="421"/>
      <c r="AW113" s="421"/>
      <c r="AX113" s="421"/>
      <c r="AY113" s="421"/>
      <c r="AZ113" s="421"/>
      <c r="BA113" s="421"/>
      <c r="BB113" s="421"/>
      <c r="BC113" s="422"/>
      <c r="BD113" s="29"/>
      <c r="BE113" s="284">
        <v>11</v>
      </c>
      <c r="BF113" s="285"/>
      <c r="BG113" s="285"/>
      <c r="BH113" s="286"/>
      <c r="BI113" s="293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5"/>
      <c r="BT113" s="299"/>
      <c r="BU113" s="299"/>
      <c r="BV113" s="299"/>
      <c r="BW113" s="299"/>
      <c r="BX113" s="299"/>
      <c r="BY113" s="299"/>
      <c r="BZ113" s="299"/>
      <c r="CA113" s="299"/>
      <c r="CB113" s="299"/>
      <c r="CC113" s="299"/>
      <c r="CD113" s="299"/>
      <c r="CE113" s="299"/>
      <c r="CF113" s="299"/>
      <c r="CG113" s="299"/>
      <c r="CH113" s="299"/>
      <c r="CI113" s="299"/>
      <c r="CJ113" s="299"/>
      <c r="CK113" s="299"/>
      <c r="CL113" s="299"/>
      <c r="CM113" s="299"/>
      <c r="CN113" s="299"/>
      <c r="CO113" s="299"/>
      <c r="CP113" s="299"/>
      <c r="CQ113" s="300"/>
      <c r="CR113" s="32"/>
      <c r="CS113" s="280"/>
      <c r="CT113" s="281"/>
      <c r="CU113" s="281"/>
      <c r="CV113" s="281"/>
      <c r="CW113" s="281"/>
      <c r="CX113" s="281"/>
      <c r="CY113" s="281"/>
      <c r="CZ113" s="281"/>
      <c r="DA113" s="281"/>
      <c r="DB113" s="281"/>
      <c r="DC113" s="281"/>
      <c r="DD113" s="281"/>
      <c r="DE113" s="281"/>
      <c r="DF113" s="281"/>
      <c r="DG113" s="281"/>
      <c r="DH113" s="281"/>
      <c r="DI113" s="281"/>
      <c r="DJ113" s="281"/>
      <c r="DK113" s="281"/>
      <c r="DL113" s="281"/>
      <c r="DM113" s="281"/>
      <c r="DN113" s="281"/>
      <c r="DO113" s="281"/>
      <c r="DP113" s="281"/>
      <c r="DQ113" s="281"/>
      <c r="DR113" s="281"/>
      <c r="DS113" s="281"/>
      <c r="DT113" s="281"/>
      <c r="DU113" s="281"/>
      <c r="DV113" s="281"/>
      <c r="DW113" s="281"/>
      <c r="DX113" s="281"/>
      <c r="DY113" s="281"/>
      <c r="DZ113" s="420"/>
      <c r="EA113" s="421"/>
      <c r="EB113" s="421"/>
      <c r="EC113" s="421"/>
      <c r="ED113" s="421"/>
      <c r="EE113" s="421"/>
      <c r="EF113" s="421"/>
      <c r="EG113" s="421"/>
      <c r="EH113" s="421"/>
      <c r="EI113" s="421"/>
      <c r="EJ113" s="421"/>
      <c r="EK113" s="421"/>
      <c r="EL113" s="421"/>
      <c r="EM113" s="421"/>
      <c r="EN113" s="421"/>
      <c r="EO113" s="421"/>
      <c r="EP113" s="421"/>
      <c r="EQ113" s="421"/>
      <c r="ER113" s="421"/>
      <c r="ES113" s="421"/>
      <c r="ET113" s="422"/>
      <c r="EU113" s="29"/>
      <c r="EV113" s="284">
        <v>11</v>
      </c>
      <c r="EW113" s="285"/>
      <c r="EX113" s="285"/>
      <c r="EY113" s="286"/>
      <c r="EZ113" s="293">
        <f t="shared" ref="EZ113" si="20">BI113</f>
        <v>0</v>
      </c>
      <c r="FA113" s="294"/>
      <c r="FB113" s="294"/>
      <c r="FC113" s="294"/>
      <c r="FD113" s="294"/>
      <c r="FE113" s="294"/>
      <c r="FF113" s="294"/>
      <c r="FG113" s="294"/>
      <c r="FH113" s="294"/>
      <c r="FI113" s="294"/>
      <c r="FJ113" s="295"/>
      <c r="FK113" s="299">
        <f t="shared" ref="FK113" si="21">BT113</f>
        <v>0</v>
      </c>
      <c r="FL113" s="299"/>
      <c r="FM113" s="299"/>
      <c r="FN113" s="299"/>
      <c r="FO113" s="299"/>
      <c r="FP113" s="299"/>
      <c r="FQ113" s="299"/>
      <c r="FR113" s="299"/>
      <c r="FS113" s="299"/>
      <c r="FT113" s="299"/>
      <c r="FU113" s="299"/>
      <c r="FV113" s="299"/>
      <c r="FW113" s="299"/>
      <c r="FX113" s="299"/>
      <c r="FY113" s="299"/>
      <c r="FZ113" s="299"/>
      <c r="GA113" s="299"/>
      <c r="GB113" s="299"/>
      <c r="GC113" s="299"/>
      <c r="GD113" s="299"/>
      <c r="GE113" s="299"/>
      <c r="GF113" s="299"/>
      <c r="GG113" s="299"/>
      <c r="GH113" s="300"/>
    </row>
    <row r="114" spans="1:190" ht="5.0999999999999996" customHeight="1">
      <c r="A114" s="32"/>
      <c r="B114" s="280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420"/>
      <c r="AJ114" s="421"/>
      <c r="AK114" s="421"/>
      <c r="AL114" s="421"/>
      <c r="AM114" s="421"/>
      <c r="AN114" s="421"/>
      <c r="AO114" s="421"/>
      <c r="AP114" s="421"/>
      <c r="AQ114" s="421"/>
      <c r="AR114" s="421"/>
      <c r="AS114" s="421"/>
      <c r="AT114" s="421"/>
      <c r="AU114" s="421"/>
      <c r="AV114" s="421"/>
      <c r="AW114" s="421"/>
      <c r="AX114" s="421"/>
      <c r="AY114" s="421"/>
      <c r="AZ114" s="421"/>
      <c r="BA114" s="421"/>
      <c r="BB114" s="421"/>
      <c r="BC114" s="422"/>
      <c r="BD114" s="29"/>
      <c r="BE114" s="287"/>
      <c r="BF114" s="288"/>
      <c r="BG114" s="288"/>
      <c r="BH114" s="289"/>
      <c r="BI114" s="296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8"/>
      <c r="BT114" s="301"/>
      <c r="BU114" s="301"/>
      <c r="BV114" s="301"/>
      <c r="BW114" s="301"/>
      <c r="BX114" s="301"/>
      <c r="BY114" s="301"/>
      <c r="BZ114" s="301"/>
      <c r="CA114" s="301"/>
      <c r="CB114" s="301"/>
      <c r="CC114" s="301"/>
      <c r="CD114" s="301"/>
      <c r="CE114" s="301"/>
      <c r="CF114" s="301"/>
      <c r="CG114" s="301"/>
      <c r="CH114" s="301"/>
      <c r="CI114" s="301"/>
      <c r="CJ114" s="301"/>
      <c r="CK114" s="301"/>
      <c r="CL114" s="301"/>
      <c r="CM114" s="301"/>
      <c r="CN114" s="301"/>
      <c r="CO114" s="301"/>
      <c r="CP114" s="301"/>
      <c r="CQ114" s="302"/>
      <c r="CR114" s="32"/>
      <c r="CS114" s="280"/>
      <c r="CT114" s="281"/>
      <c r="CU114" s="281"/>
      <c r="CV114" s="281"/>
      <c r="CW114" s="281"/>
      <c r="CX114" s="281"/>
      <c r="CY114" s="281"/>
      <c r="CZ114" s="281"/>
      <c r="DA114" s="281"/>
      <c r="DB114" s="281"/>
      <c r="DC114" s="281"/>
      <c r="DD114" s="281"/>
      <c r="DE114" s="281"/>
      <c r="DF114" s="281"/>
      <c r="DG114" s="281"/>
      <c r="DH114" s="281"/>
      <c r="DI114" s="281"/>
      <c r="DJ114" s="281"/>
      <c r="DK114" s="281"/>
      <c r="DL114" s="281"/>
      <c r="DM114" s="281"/>
      <c r="DN114" s="281"/>
      <c r="DO114" s="281"/>
      <c r="DP114" s="281"/>
      <c r="DQ114" s="281"/>
      <c r="DR114" s="281"/>
      <c r="DS114" s="281"/>
      <c r="DT114" s="281"/>
      <c r="DU114" s="281"/>
      <c r="DV114" s="281"/>
      <c r="DW114" s="281"/>
      <c r="DX114" s="281"/>
      <c r="DY114" s="281"/>
      <c r="DZ114" s="420"/>
      <c r="EA114" s="421"/>
      <c r="EB114" s="421"/>
      <c r="EC114" s="421"/>
      <c r="ED114" s="421"/>
      <c r="EE114" s="421"/>
      <c r="EF114" s="421"/>
      <c r="EG114" s="421"/>
      <c r="EH114" s="421"/>
      <c r="EI114" s="421"/>
      <c r="EJ114" s="421"/>
      <c r="EK114" s="421"/>
      <c r="EL114" s="421"/>
      <c r="EM114" s="421"/>
      <c r="EN114" s="421"/>
      <c r="EO114" s="421"/>
      <c r="EP114" s="421"/>
      <c r="EQ114" s="421"/>
      <c r="ER114" s="421"/>
      <c r="ES114" s="421"/>
      <c r="ET114" s="422"/>
      <c r="EU114" s="29"/>
      <c r="EV114" s="287"/>
      <c r="EW114" s="288"/>
      <c r="EX114" s="288"/>
      <c r="EY114" s="289"/>
      <c r="EZ114" s="296"/>
      <c r="FA114" s="297"/>
      <c r="FB114" s="297"/>
      <c r="FC114" s="297"/>
      <c r="FD114" s="297"/>
      <c r="FE114" s="297"/>
      <c r="FF114" s="297"/>
      <c r="FG114" s="297"/>
      <c r="FH114" s="297"/>
      <c r="FI114" s="297"/>
      <c r="FJ114" s="298"/>
      <c r="FK114" s="301"/>
      <c r="FL114" s="301"/>
      <c r="FM114" s="301"/>
      <c r="FN114" s="301"/>
      <c r="FO114" s="301"/>
      <c r="FP114" s="301"/>
      <c r="FQ114" s="301"/>
      <c r="FR114" s="301"/>
      <c r="FS114" s="301"/>
      <c r="FT114" s="301"/>
      <c r="FU114" s="301"/>
      <c r="FV114" s="301"/>
      <c r="FW114" s="301"/>
      <c r="FX114" s="301"/>
      <c r="FY114" s="301"/>
      <c r="FZ114" s="301"/>
      <c r="GA114" s="301"/>
      <c r="GB114" s="301"/>
      <c r="GC114" s="301"/>
      <c r="GD114" s="301"/>
      <c r="GE114" s="301"/>
      <c r="GF114" s="301"/>
      <c r="GG114" s="301"/>
      <c r="GH114" s="302"/>
    </row>
    <row r="115" spans="1:190" ht="5.0999999999999996" customHeight="1">
      <c r="A115" s="32"/>
      <c r="B115" s="280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420"/>
      <c r="AJ115" s="421"/>
      <c r="AK115" s="421"/>
      <c r="AL115" s="421"/>
      <c r="AM115" s="421"/>
      <c r="AN115" s="421"/>
      <c r="AO115" s="421"/>
      <c r="AP115" s="421"/>
      <c r="AQ115" s="421"/>
      <c r="AR115" s="421"/>
      <c r="AS115" s="421"/>
      <c r="AT115" s="421"/>
      <c r="AU115" s="421"/>
      <c r="AV115" s="421"/>
      <c r="AW115" s="421"/>
      <c r="AX115" s="421"/>
      <c r="AY115" s="421"/>
      <c r="AZ115" s="421"/>
      <c r="BA115" s="421"/>
      <c r="BB115" s="421"/>
      <c r="BC115" s="422"/>
      <c r="BD115" s="29"/>
      <c r="BE115" s="287"/>
      <c r="BF115" s="288"/>
      <c r="BG115" s="288"/>
      <c r="BH115" s="289"/>
      <c r="BI115" s="296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8"/>
      <c r="BT115" s="301"/>
      <c r="BU115" s="301"/>
      <c r="BV115" s="301"/>
      <c r="BW115" s="301"/>
      <c r="BX115" s="301"/>
      <c r="BY115" s="301"/>
      <c r="BZ115" s="301"/>
      <c r="CA115" s="301"/>
      <c r="CB115" s="301"/>
      <c r="CC115" s="301"/>
      <c r="CD115" s="301"/>
      <c r="CE115" s="301"/>
      <c r="CF115" s="301"/>
      <c r="CG115" s="301"/>
      <c r="CH115" s="301"/>
      <c r="CI115" s="301"/>
      <c r="CJ115" s="301"/>
      <c r="CK115" s="301"/>
      <c r="CL115" s="301"/>
      <c r="CM115" s="301"/>
      <c r="CN115" s="301"/>
      <c r="CO115" s="301"/>
      <c r="CP115" s="301"/>
      <c r="CQ115" s="302"/>
      <c r="CR115" s="32"/>
      <c r="CS115" s="280"/>
      <c r="CT115" s="281"/>
      <c r="CU115" s="281"/>
      <c r="CV115" s="281"/>
      <c r="CW115" s="281"/>
      <c r="CX115" s="281"/>
      <c r="CY115" s="281"/>
      <c r="CZ115" s="281"/>
      <c r="DA115" s="281"/>
      <c r="DB115" s="281"/>
      <c r="DC115" s="281"/>
      <c r="DD115" s="281"/>
      <c r="DE115" s="281"/>
      <c r="DF115" s="281"/>
      <c r="DG115" s="281"/>
      <c r="DH115" s="281"/>
      <c r="DI115" s="281"/>
      <c r="DJ115" s="281"/>
      <c r="DK115" s="281"/>
      <c r="DL115" s="281"/>
      <c r="DM115" s="281"/>
      <c r="DN115" s="281"/>
      <c r="DO115" s="281"/>
      <c r="DP115" s="281"/>
      <c r="DQ115" s="281"/>
      <c r="DR115" s="281"/>
      <c r="DS115" s="281"/>
      <c r="DT115" s="281"/>
      <c r="DU115" s="281"/>
      <c r="DV115" s="281"/>
      <c r="DW115" s="281"/>
      <c r="DX115" s="281"/>
      <c r="DY115" s="281"/>
      <c r="DZ115" s="420"/>
      <c r="EA115" s="421"/>
      <c r="EB115" s="421"/>
      <c r="EC115" s="421"/>
      <c r="ED115" s="421"/>
      <c r="EE115" s="421"/>
      <c r="EF115" s="421"/>
      <c r="EG115" s="421"/>
      <c r="EH115" s="421"/>
      <c r="EI115" s="421"/>
      <c r="EJ115" s="421"/>
      <c r="EK115" s="421"/>
      <c r="EL115" s="421"/>
      <c r="EM115" s="421"/>
      <c r="EN115" s="421"/>
      <c r="EO115" s="421"/>
      <c r="EP115" s="421"/>
      <c r="EQ115" s="421"/>
      <c r="ER115" s="421"/>
      <c r="ES115" s="421"/>
      <c r="ET115" s="422"/>
      <c r="EU115" s="29"/>
      <c r="EV115" s="287"/>
      <c r="EW115" s="288"/>
      <c r="EX115" s="288"/>
      <c r="EY115" s="289"/>
      <c r="EZ115" s="296"/>
      <c r="FA115" s="297"/>
      <c r="FB115" s="297"/>
      <c r="FC115" s="297"/>
      <c r="FD115" s="297"/>
      <c r="FE115" s="297"/>
      <c r="FF115" s="297"/>
      <c r="FG115" s="297"/>
      <c r="FH115" s="297"/>
      <c r="FI115" s="297"/>
      <c r="FJ115" s="298"/>
      <c r="FK115" s="301"/>
      <c r="FL115" s="301"/>
      <c r="FM115" s="301"/>
      <c r="FN115" s="301"/>
      <c r="FO115" s="301"/>
      <c r="FP115" s="301"/>
      <c r="FQ115" s="301"/>
      <c r="FR115" s="301"/>
      <c r="FS115" s="301"/>
      <c r="FT115" s="301"/>
      <c r="FU115" s="301"/>
      <c r="FV115" s="301"/>
      <c r="FW115" s="301"/>
      <c r="FX115" s="301"/>
      <c r="FY115" s="301"/>
      <c r="FZ115" s="301"/>
      <c r="GA115" s="301"/>
      <c r="GB115" s="301"/>
      <c r="GC115" s="301"/>
      <c r="GD115" s="301"/>
      <c r="GE115" s="301"/>
      <c r="GF115" s="301"/>
      <c r="GG115" s="301"/>
      <c r="GH115" s="302"/>
    </row>
    <row r="116" spans="1:190" ht="5.0999999999999996" customHeight="1">
      <c r="A116" s="32"/>
      <c r="B116" s="280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420"/>
      <c r="AJ116" s="421"/>
      <c r="AK116" s="421"/>
      <c r="AL116" s="421"/>
      <c r="AM116" s="421"/>
      <c r="AN116" s="421"/>
      <c r="AO116" s="421"/>
      <c r="AP116" s="421"/>
      <c r="AQ116" s="421"/>
      <c r="AR116" s="421"/>
      <c r="AS116" s="421"/>
      <c r="AT116" s="421"/>
      <c r="AU116" s="421"/>
      <c r="AV116" s="421"/>
      <c r="AW116" s="421"/>
      <c r="AX116" s="421"/>
      <c r="AY116" s="421"/>
      <c r="AZ116" s="421"/>
      <c r="BA116" s="421"/>
      <c r="BB116" s="421"/>
      <c r="BC116" s="422"/>
      <c r="BD116" s="29"/>
      <c r="BE116" s="287"/>
      <c r="BF116" s="288"/>
      <c r="BG116" s="288"/>
      <c r="BH116" s="289"/>
      <c r="BI116" s="296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8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2"/>
      <c r="CR116" s="32"/>
      <c r="CS116" s="280"/>
      <c r="CT116" s="281"/>
      <c r="CU116" s="281"/>
      <c r="CV116" s="281"/>
      <c r="CW116" s="281"/>
      <c r="CX116" s="281"/>
      <c r="CY116" s="281"/>
      <c r="CZ116" s="281"/>
      <c r="DA116" s="281"/>
      <c r="DB116" s="281"/>
      <c r="DC116" s="281"/>
      <c r="DD116" s="281"/>
      <c r="DE116" s="281"/>
      <c r="DF116" s="281"/>
      <c r="DG116" s="281"/>
      <c r="DH116" s="281"/>
      <c r="DI116" s="281"/>
      <c r="DJ116" s="281"/>
      <c r="DK116" s="281"/>
      <c r="DL116" s="281"/>
      <c r="DM116" s="281"/>
      <c r="DN116" s="281"/>
      <c r="DO116" s="281"/>
      <c r="DP116" s="281"/>
      <c r="DQ116" s="281"/>
      <c r="DR116" s="281"/>
      <c r="DS116" s="281"/>
      <c r="DT116" s="281"/>
      <c r="DU116" s="281"/>
      <c r="DV116" s="281"/>
      <c r="DW116" s="281"/>
      <c r="DX116" s="281"/>
      <c r="DY116" s="281"/>
      <c r="DZ116" s="420"/>
      <c r="EA116" s="421"/>
      <c r="EB116" s="421"/>
      <c r="EC116" s="421"/>
      <c r="ED116" s="421"/>
      <c r="EE116" s="421"/>
      <c r="EF116" s="421"/>
      <c r="EG116" s="421"/>
      <c r="EH116" s="421"/>
      <c r="EI116" s="421"/>
      <c r="EJ116" s="421"/>
      <c r="EK116" s="421"/>
      <c r="EL116" s="421"/>
      <c r="EM116" s="421"/>
      <c r="EN116" s="421"/>
      <c r="EO116" s="421"/>
      <c r="EP116" s="421"/>
      <c r="EQ116" s="421"/>
      <c r="ER116" s="421"/>
      <c r="ES116" s="421"/>
      <c r="ET116" s="422"/>
      <c r="EU116" s="29"/>
      <c r="EV116" s="287"/>
      <c r="EW116" s="288"/>
      <c r="EX116" s="288"/>
      <c r="EY116" s="289"/>
      <c r="EZ116" s="296"/>
      <c r="FA116" s="297"/>
      <c r="FB116" s="297"/>
      <c r="FC116" s="297"/>
      <c r="FD116" s="297"/>
      <c r="FE116" s="297"/>
      <c r="FF116" s="297"/>
      <c r="FG116" s="297"/>
      <c r="FH116" s="297"/>
      <c r="FI116" s="297"/>
      <c r="FJ116" s="298"/>
      <c r="FK116" s="301"/>
      <c r="FL116" s="301"/>
      <c r="FM116" s="301"/>
      <c r="FN116" s="301"/>
      <c r="FO116" s="301"/>
      <c r="FP116" s="301"/>
      <c r="FQ116" s="301"/>
      <c r="FR116" s="301"/>
      <c r="FS116" s="301"/>
      <c r="FT116" s="301"/>
      <c r="FU116" s="301"/>
      <c r="FV116" s="301"/>
      <c r="FW116" s="301"/>
      <c r="FX116" s="301"/>
      <c r="FY116" s="301"/>
      <c r="FZ116" s="301"/>
      <c r="GA116" s="301"/>
      <c r="GB116" s="301"/>
      <c r="GC116" s="301"/>
      <c r="GD116" s="301"/>
      <c r="GE116" s="301"/>
      <c r="GF116" s="301"/>
      <c r="GG116" s="301"/>
      <c r="GH116" s="302"/>
    </row>
    <row r="117" spans="1:190" ht="5.0999999999999996" customHeight="1">
      <c r="A117" s="32"/>
      <c r="B117" s="280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423"/>
      <c r="AJ117" s="424"/>
      <c r="AK117" s="424"/>
      <c r="AL117" s="424"/>
      <c r="AM117" s="424"/>
      <c r="AN117" s="424"/>
      <c r="AO117" s="424"/>
      <c r="AP117" s="424"/>
      <c r="AQ117" s="424"/>
      <c r="AR117" s="424"/>
      <c r="AS117" s="424"/>
      <c r="AT117" s="424"/>
      <c r="AU117" s="424"/>
      <c r="AV117" s="424"/>
      <c r="AW117" s="424"/>
      <c r="AX117" s="424"/>
      <c r="AY117" s="424"/>
      <c r="AZ117" s="424"/>
      <c r="BA117" s="424"/>
      <c r="BB117" s="424"/>
      <c r="BC117" s="425"/>
      <c r="BD117" s="29"/>
      <c r="BE117" s="287"/>
      <c r="BF117" s="288"/>
      <c r="BG117" s="288"/>
      <c r="BH117" s="289"/>
      <c r="BI117" s="296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8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2"/>
      <c r="CR117" s="32"/>
      <c r="CS117" s="280"/>
      <c r="CT117" s="281"/>
      <c r="CU117" s="281"/>
      <c r="CV117" s="281"/>
      <c r="CW117" s="281"/>
      <c r="CX117" s="281"/>
      <c r="CY117" s="281"/>
      <c r="CZ117" s="281"/>
      <c r="DA117" s="281"/>
      <c r="DB117" s="281"/>
      <c r="DC117" s="281"/>
      <c r="DD117" s="281"/>
      <c r="DE117" s="281"/>
      <c r="DF117" s="281"/>
      <c r="DG117" s="281"/>
      <c r="DH117" s="281"/>
      <c r="DI117" s="281"/>
      <c r="DJ117" s="281"/>
      <c r="DK117" s="281"/>
      <c r="DL117" s="281"/>
      <c r="DM117" s="281"/>
      <c r="DN117" s="281"/>
      <c r="DO117" s="281"/>
      <c r="DP117" s="281"/>
      <c r="DQ117" s="281"/>
      <c r="DR117" s="281"/>
      <c r="DS117" s="281"/>
      <c r="DT117" s="281"/>
      <c r="DU117" s="281"/>
      <c r="DV117" s="281"/>
      <c r="DW117" s="281"/>
      <c r="DX117" s="281"/>
      <c r="DY117" s="281"/>
      <c r="DZ117" s="423"/>
      <c r="EA117" s="424"/>
      <c r="EB117" s="424"/>
      <c r="EC117" s="424"/>
      <c r="ED117" s="424"/>
      <c r="EE117" s="424"/>
      <c r="EF117" s="424"/>
      <c r="EG117" s="424"/>
      <c r="EH117" s="424"/>
      <c r="EI117" s="424"/>
      <c r="EJ117" s="424"/>
      <c r="EK117" s="424"/>
      <c r="EL117" s="424"/>
      <c r="EM117" s="424"/>
      <c r="EN117" s="424"/>
      <c r="EO117" s="424"/>
      <c r="EP117" s="424"/>
      <c r="EQ117" s="424"/>
      <c r="ER117" s="424"/>
      <c r="ES117" s="424"/>
      <c r="ET117" s="425"/>
      <c r="EU117" s="29"/>
      <c r="EV117" s="287"/>
      <c r="EW117" s="288"/>
      <c r="EX117" s="288"/>
      <c r="EY117" s="289"/>
      <c r="EZ117" s="296"/>
      <c r="FA117" s="297"/>
      <c r="FB117" s="297"/>
      <c r="FC117" s="297"/>
      <c r="FD117" s="297"/>
      <c r="FE117" s="297"/>
      <c r="FF117" s="297"/>
      <c r="FG117" s="297"/>
      <c r="FH117" s="297"/>
      <c r="FI117" s="297"/>
      <c r="FJ117" s="298"/>
      <c r="FK117" s="301"/>
      <c r="FL117" s="301"/>
      <c r="FM117" s="301"/>
      <c r="FN117" s="301"/>
      <c r="FO117" s="301"/>
      <c r="FP117" s="301"/>
      <c r="FQ117" s="301"/>
      <c r="FR117" s="301"/>
      <c r="FS117" s="301"/>
      <c r="FT117" s="301"/>
      <c r="FU117" s="301"/>
      <c r="FV117" s="301"/>
      <c r="FW117" s="301"/>
      <c r="FX117" s="301"/>
      <c r="FY117" s="301"/>
      <c r="FZ117" s="301"/>
      <c r="GA117" s="301"/>
      <c r="GB117" s="301"/>
      <c r="GC117" s="301"/>
      <c r="GD117" s="301"/>
      <c r="GE117" s="301"/>
      <c r="GF117" s="301"/>
      <c r="GG117" s="301"/>
      <c r="GH117" s="302"/>
    </row>
    <row r="118" spans="1:190" ht="5.0999999999999996" customHeight="1">
      <c r="A118" s="32"/>
      <c r="B118" s="280" t="s">
        <v>82</v>
      </c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81"/>
      <c r="AH118" s="281"/>
      <c r="AI118" s="426">
        <f>AI104-AI111</f>
        <v>0</v>
      </c>
      <c r="AJ118" s="427"/>
      <c r="AK118" s="427"/>
      <c r="AL118" s="427"/>
      <c r="AM118" s="427"/>
      <c r="AN118" s="427"/>
      <c r="AO118" s="427"/>
      <c r="AP118" s="427"/>
      <c r="AQ118" s="427"/>
      <c r="AR118" s="427"/>
      <c r="AS118" s="427"/>
      <c r="AT118" s="427"/>
      <c r="AU118" s="427"/>
      <c r="AV118" s="427"/>
      <c r="AW118" s="427"/>
      <c r="AX118" s="427"/>
      <c r="AY118" s="427"/>
      <c r="AZ118" s="427"/>
      <c r="BA118" s="427"/>
      <c r="BB118" s="427"/>
      <c r="BC118" s="428"/>
      <c r="BD118" s="20"/>
      <c r="BE118" s="290"/>
      <c r="BF118" s="291"/>
      <c r="BG118" s="291"/>
      <c r="BH118" s="292"/>
      <c r="BI118" s="296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8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4"/>
      <c r="CR118" s="32"/>
      <c r="CS118" s="280" t="s">
        <v>82</v>
      </c>
      <c r="CT118" s="281"/>
      <c r="CU118" s="281"/>
      <c r="CV118" s="281"/>
      <c r="CW118" s="281"/>
      <c r="CX118" s="281"/>
      <c r="CY118" s="281"/>
      <c r="CZ118" s="281"/>
      <c r="DA118" s="281"/>
      <c r="DB118" s="281"/>
      <c r="DC118" s="281"/>
      <c r="DD118" s="281"/>
      <c r="DE118" s="281"/>
      <c r="DF118" s="281"/>
      <c r="DG118" s="281"/>
      <c r="DH118" s="281"/>
      <c r="DI118" s="281"/>
      <c r="DJ118" s="281"/>
      <c r="DK118" s="281"/>
      <c r="DL118" s="281"/>
      <c r="DM118" s="281"/>
      <c r="DN118" s="281"/>
      <c r="DO118" s="281"/>
      <c r="DP118" s="281"/>
      <c r="DQ118" s="281"/>
      <c r="DR118" s="281"/>
      <c r="DS118" s="281"/>
      <c r="DT118" s="281"/>
      <c r="DU118" s="281"/>
      <c r="DV118" s="281"/>
      <c r="DW118" s="281"/>
      <c r="DX118" s="281"/>
      <c r="DY118" s="281"/>
      <c r="DZ118" s="426">
        <f>AI118</f>
        <v>0</v>
      </c>
      <c r="EA118" s="427"/>
      <c r="EB118" s="427"/>
      <c r="EC118" s="427"/>
      <c r="ED118" s="427"/>
      <c r="EE118" s="427"/>
      <c r="EF118" s="427"/>
      <c r="EG118" s="427"/>
      <c r="EH118" s="427"/>
      <c r="EI118" s="427"/>
      <c r="EJ118" s="427"/>
      <c r="EK118" s="427"/>
      <c r="EL118" s="427"/>
      <c r="EM118" s="427"/>
      <c r="EN118" s="427"/>
      <c r="EO118" s="427"/>
      <c r="EP118" s="427"/>
      <c r="EQ118" s="427"/>
      <c r="ER118" s="427"/>
      <c r="ES118" s="427"/>
      <c r="ET118" s="428"/>
      <c r="EU118" s="20"/>
      <c r="EV118" s="290"/>
      <c r="EW118" s="291"/>
      <c r="EX118" s="291"/>
      <c r="EY118" s="292"/>
      <c r="EZ118" s="296"/>
      <c r="FA118" s="297"/>
      <c r="FB118" s="297"/>
      <c r="FC118" s="297"/>
      <c r="FD118" s="297"/>
      <c r="FE118" s="297"/>
      <c r="FF118" s="297"/>
      <c r="FG118" s="297"/>
      <c r="FH118" s="297"/>
      <c r="FI118" s="297"/>
      <c r="FJ118" s="298"/>
      <c r="FK118" s="303"/>
      <c r="FL118" s="303"/>
      <c r="FM118" s="303"/>
      <c r="FN118" s="303"/>
      <c r="FO118" s="303"/>
      <c r="FP118" s="303"/>
      <c r="FQ118" s="303"/>
      <c r="FR118" s="303"/>
      <c r="FS118" s="303"/>
      <c r="FT118" s="303"/>
      <c r="FU118" s="303"/>
      <c r="FV118" s="303"/>
      <c r="FW118" s="303"/>
      <c r="FX118" s="303"/>
      <c r="FY118" s="303"/>
      <c r="FZ118" s="303"/>
      <c r="GA118" s="303"/>
      <c r="GB118" s="303"/>
      <c r="GC118" s="303"/>
      <c r="GD118" s="303"/>
      <c r="GE118" s="303"/>
      <c r="GF118" s="303"/>
      <c r="GG118" s="303"/>
      <c r="GH118" s="304"/>
    </row>
    <row r="119" spans="1:190" ht="5.0999999999999996" customHeight="1">
      <c r="A119" s="32"/>
      <c r="B119" s="280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411"/>
      <c r="AJ119" s="412"/>
      <c r="AK119" s="412"/>
      <c r="AL119" s="412"/>
      <c r="AM119" s="412"/>
      <c r="AN119" s="412"/>
      <c r="AO119" s="412"/>
      <c r="AP119" s="412"/>
      <c r="AQ119" s="412"/>
      <c r="AR119" s="412"/>
      <c r="AS119" s="412"/>
      <c r="AT119" s="412"/>
      <c r="AU119" s="412"/>
      <c r="AV119" s="412"/>
      <c r="AW119" s="412"/>
      <c r="AX119" s="412"/>
      <c r="AY119" s="412"/>
      <c r="AZ119" s="412"/>
      <c r="BA119" s="412"/>
      <c r="BB119" s="412"/>
      <c r="BC119" s="413"/>
      <c r="BD119" s="20"/>
      <c r="BE119" s="284">
        <v>12</v>
      </c>
      <c r="BF119" s="285"/>
      <c r="BG119" s="285"/>
      <c r="BH119" s="286"/>
      <c r="BI119" s="293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5"/>
      <c r="BT119" s="299"/>
      <c r="BU119" s="299"/>
      <c r="BV119" s="299"/>
      <c r="BW119" s="299"/>
      <c r="BX119" s="299"/>
      <c r="BY119" s="299"/>
      <c r="BZ119" s="299"/>
      <c r="CA119" s="299"/>
      <c r="CB119" s="299"/>
      <c r="CC119" s="299"/>
      <c r="CD119" s="299"/>
      <c r="CE119" s="299"/>
      <c r="CF119" s="299"/>
      <c r="CG119" s="299"/>
      <c r="CH119" s="299"/>
      <c r="CI119" s="299"/>
      <c r="CJ119" s="299"/>
      <c r="CK119" s="299"/>
      <c r="CL119" s="299"/>
      <c r="CM119" s="299"/>
      <c r="CN119" s="299"/>
      <c r="CO119" s="299"/>
      <c r="CP119" s="299"/>
      <c r="CQ119" s="300"/>
      <c r="CR119" s="32"/>
      <c r="CS119" s="280"/>
      <c r="CT119" s="281"/>
      <c r="CU119" s="281"/>
      <c r="CV119" s="281"/>
      <c r="CW119" s="281"/>
      <c r="CX119" s="281"/>
      <c r="CY119" s="281"/>
      <c r="CZ119" s="281"/>
      <c r="DA119" s="281"/>
      <c r="DB119" s="281"/>
      <c r="DC119" s="281"/>
      <c r="DD119" s="281"/>
      <c r="DE119" s="281"/>
      <c r="DF119" s="281"/>
      <c r="DG119" s="281"/>
      <c r="DH119" s="281"/>
      <c r="DI119" s="281"/>
      <c r="DJ119" s="281"/>
      <c r="DK119" s="281"/>
      <c r="DL119" s="281"/>
      <c r="DM119" s="281"/>
      <c r="DN119" s="281"/>
      <c r="DO119" s="281"/>
      <c r="DP119" s="281"/>
      <c r="DQ119" s="281"/>
      <c r="DR119" s="281"/>
      <c r="DS119" s="281"/>
      <c r="DT119" s="281"/>
      <c r="DU119" s="281"/>
      <c r="DV119" s="281"/>
      <c r="DW119" s="281"/>
      <c r="DX119" s="281"/>
      <c r="DY119" s="281"/>
      <c r="DZ119" s="411"/>
      <c r="EA119" s="412"/>
      <c r="EB119" s="412"/>
      <c r="EC119" s="412"/>
      <c r="ED119" s="412"/>
      <c r="EE119" s="412"/>
      <c r="EF119" s="412"/>
      <c r="EG119" s="412"/>
      <c r="EH119" s="412"/>
      <c r="EI119" s="412"/>
      <c r="EJ119" s="412"/>
      <c r="EK119" s="412"/>
      <c r="EL119" s="412"/>
      <c r="EM119" s="412"/>
      <c r="EN119" s="412"/>
      <c r="EO119" s="412"/>
      <c r="EP119" s="412"/>
      <c r="EQ119" s="412"/>
      <c r="ER119" s="412"/>
      <c r="ES119" s="412"/>
      <c r="ET119" s="413"/>
      <c r="EU119" s="20"/>
      <c r="EV119" s="284">
        <v>12</v>
      </c>
      <c r="EW119" s="285"/>
      <c r="EX119" s="285"/>
      <c r="EY119" s="286"/>
      <c r="EZ119" s="293">
        <f t="shared" ref="EZ119" si="22">BI119</f>
        <v>0</v>
      </c>
      <c r="FA119" s="294"/>
      <c r="FB119" s="294"/>
      <c r="FC119" s="294"/>
      <c r="FD119" s="294"/>
      <c r="FE119" s="294"/>
      <c r="FF119" s="294"/>
      <c r="FG119" s="294"/>
      <c r="FH119" s="294"/>
      <c r="FI119" s="294"/>
      <c r="FJ119" s="295"/>
      <c r="FK119" s="299">
        <f t="shared" ref="FK119" si="23">BT119</f>
        <v>0</v>
      </c>
      <c r="FL119" s="299"/>
      <c r="FM119" s="299"/>
      <c r="FN119" s="299"/>
      <c r="FO119" s="299"/>
      <c r="FP119" s="299"/>
      <c r="FQ119" s="299"/>
      <c r="FR119" s="299"/>
      <c r="FS119" s="299"/>
      <c r="FT119" s="299"/>
      <c r="FU119" s="299"/>
      <c r="FV119" s="299"/>
      <c r="FW119" s="299"/>
      <c r="FX119" s="299"/>
      <c r="FY119" s="299"/>
      <c r="FZ119" s="299"/>
      <c r="GA119" s="299"/>
      <c r="GB119" s="299"/>
      <c r="GC119" s="299"/>
      <c r="GD119" s="299"/>
      <c r="GE119" s="299"/>
      <c r="GF119" s="299"/>
      <c r="GG119" s="299"/>
      <c r="GH119" s="300"/>
    </row>
    <row r="120" spans="1:190" ht="5.0999999999999996" customHeight="1">
      <c r="A120" s="32"/>
      <c r="B120" s="280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  <c r="AH120" s="281"/>
      <c r="AI120" s="411"/>
      <c r="AJ120" s="412"/>
      <c r="AK120" s="412"/>
      <c r="AL120" s="412"/>
      <c r="AM120" s="412"/>
      <c r="AN120" s="412"/>
      <c r="AO120" s="412"/>
      <c r="AP120" s="412"/>
      <c r="AQ120" s="412"/>
      <c r="AR120" s="412"/>
      <c r="AS120" s="412"/>
      <c r="AT120" s="412"/>
      <c r="AU120" s="412"/>
      <c r="AV120" s="412"/>
      <c r="AW120" s="412"/>
      <c r="AX120" s="412"/>
      <c r="AY120" s="412"/>
      <c r="AZ120" s="412"/>
      <c r="BA120" s="412"/>
      <c r="BB120" s="412"/>
      <c r="BC120" s="413"/>
      <c r="BD120" s="20"/>
      <c r="BE120" s="287"/>
      <c r="BF120" s="288"/>
      <c r="BG120" s="288"/>
      <c r="BH120" s="289"/>
      <c r="BI120" s="296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8"/>
      <c r="BT120" s="301"/>
      <c r="BU120" s="301"/>
      <c r="BV120" s="301"/>
      <c r="BW120" s="301"/>
      <c r="BX120" s="301"/>
      <c r="BY120" s="301"/>
      <c r="BZ120" s="301"/>
      <c r="CA120" s="301"/>
      <c r="CB120" s="301"/>
      <c r="CC120" s="301"/>
      <c r="CD120" s="301"/>
      <c r="CE120" s="301"/>
      <c r="CF120" s="301"/>
      <c r="CG120" s="301"/>
      <c r="CH120" s="301"/>
      <c r="CI120" s="301"/>
      <c r="CJ120" s="301"/>
      <c r="CK120" s="301"/>
      <c r="CL120" s="301"/>
      <c r="CM120" s="301"/>
      <c r="CN120" s="301"/>
      <c r="CO120" s="301"/>
      <c r="CP120" s="301"/>
      <c r="CQ120" s="302"/>
      <c r="CR120" s="32"/>
      <c r="CS120" s="280"/>
      <c r="CT120" s="281"/>
      <c r="CU120" s="281"/>
      <c r="CV120" s="281"/>
      <c r="CW120" s="281"/>
      <c r="CX120" s="281"/>
      <c r="CY120" s="281"/>
      <c r="CZ120" s="281"/>
      <c r="DA120" s="281"/>
      <c r="DB120" s="281"/>
      <c r="DC120" s="281"/>
      <c r="DD120" s="281"/>
      <c r="DE120" s="281"/>
      <c r="DF120" s="281"/>
      <c r="DG120" s="281"/>
      <c r="DH120" s="281"/>
      <c r="DI120" s="281"/>
      <c r="DJ120" s="281"/>
      <c r="DK120" s="281"/>
      <c r="DL120" s="281"/>
      <c r="DM120" s="281"/>
      <c r="DN120" s="281"/>
      <c r="DO120" s="281"/>
      <c r="DP120" s="281"/>
      <c r="DQ120" s="281"/>
      <c r="DR120" s="281"/>
      <c r="DS120" s="281"/>
      <c r="DT120" s="281"/>
      <c r="DU120" s="281"/>
      <c r="DV120" s="281"/>
      <c r="DW120" s="281"/>
      <c r="DX120" s="281"/>
      <c r="DY120" s="281"/>
      <c r="DZ120" s="411"/>
      <c r="EA120" s="412"/>
      <c r="EB120" s="412"/>
      <c r="EC120" s="412"/>
      <c r="ED120" s="412"/>
      <c r="EE120" s="412"/>
      <c r="EF120" s="412"/>
      <c r="EG120" s="412"/>
      <c r="EH120" s="412"/>
      <c r="EI120" s="412"/>
      <c r="EJ120" s="412"/>
      <c r="EK120" s="412"/>
      <c r="EL120" s="412"/>
      <c r="EM120" s="412"/>
      <c r="EN120" s="412"/>
      <c r="EO120" s="412"/>
      <c r="EP120" s="412"/>
      <c r="EQ120" s="412"/>
      <c r="ER120" s="412"/>
      <c r="ES120" s="412"/>
      <c r="ET120" s="413"/>
      <c r="EU120" s="20"/>
      <c r="EV120" s="287"/>
      <c r="EW120" s="288"/>
      <c r="EX120" s="288"/>
      <c r="EY120" s="289"/>
      <c r="EZ120" s="296"/>
      <c r="FA120" s="297"/>
      <c r="FB120" s="297"/>
      <c r="FC120" s="297"/>
      <c r="FD120" s="297"/>
      <c r="FE120" s="297"/>
      <c r="FF120" s="297"/>
      <c r="FG120" s="297"/>
      <c r="FH120" s="297"/>
      <c r="FI120" s="297"/>
      <c r="FJ120" s="298"/>
      <c r="FK120" s="301"/>
      <c r="FL120" s="301"/>
      <c r="FM120" s="301"/>
      <c r="FN120" s="301"/>
      <c r="FO120" s="301"/>
      <c r="FP120" s="301"/>
      <c r="FQ120" s="301"/>
      <c r="FR120" s="301"/>
      <c r="FS120" s="301"/>
      <c r="FT120" s="301"/>
      <c r="FU120" s="301"/>
      <c r="FV120" s="301"/>
      <c r="FW120" s="301"/>
      <c r="FX120" s="301"/>
      <c r="FY120" s="301"/>
      <c r="FZ120" s="301"/>
      <c r="GA120" s="301"/>
      <c r="GB120" s="301"/>
      <c r="GC120" s="301"/>
      <c r="GD120" s="301"/>
      <c r="GE120" s="301"/>
      <c r="GF120" s="301"/>
      <c r="GG120" s="301"/>
      <c r="GH120" s="302"/>
    </row>
    <row r="121" spans="1:190" ht="5.0999999999999996" customHeight="1">
      <c r="A121" s="32"/>
      <c r="B121" s="280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  <c r="AH121" s="281"/>
      <c r="AI121" s="411"/>
      <c r="AJ121" s="412"/>
      <c r="AK121" s="412"/>
      <c r="AL121" s="412"/>
      <c r="AM121" s="412"/>
      <c r="AN121" s="412"/>
      <c r="AO121" s="412"/>
      <c r="AP121" s="412"/>
      <c r="AQ121" s="412"/>
      <c r="AR121" s="412"/>
      <c r="AS121" s="412"/>
      <c r="AT121" s="412"/>
      <c r="AU121" s="412"/>
      <c r="AV121" s="412"/>
      <c r="AW121" s="412"/>
      <c r="AX121" s="412"/>
      <c r="AY121" s="412"/>
      <c r="AZ121" s="412"/>
      <c r="BA121" s="412"/>
      <c r="BB121" s="412"/>
      <c r="BC121" s="413"/>
      <c r="BD121" s="20"/>
      <c r="BE121" s="287"/>
      <c r="BF121" s="288"/>
      <c r="BG121" s="288"/>
      <c r="BH121" s="289"/>
      <c r="BI121" s="296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8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2"/>
      <c r="CR121" s="32"/>
      <c r="CS121" s="280"/>
      <c r="CT121" s="281"/>
      <c r="CU121" s="281"/>
      <c r="CV121" s="281"/>
      <c r="CW121" s="281"/>
      <c r="CX121" s="281"/>
      <c r="CY121" s="281"/>
      <c r="CZ121" s="281"/>
      <c r="DA121" s="281"/>
      <c r="DB121" s="281"/>
      <c r="DC121" s="281"/>
      <c r="DD121" s="281"/>
      <c r="DE121" s="281"/>
      <c r="DF121" s="281"/>
      <c r="DG121" s="281"/>
      <c r="DH121" s="281"/>
      <c r="DI121" s="281"/>
      <c r="DJ121" s="281"/>
      <c r="DK121" s="281"/>
      <c r="DL121" s="281"/>
      <c r="DM121" s="281"/>
      <c r="DN121" s="281"/>
      <c r="DO121" s="281"/>
      <c r="DP121" s="281"/>
      <c r="DQ121" s="281"/>
      <c r="DR121" s="281"/>
      <c r="DS121" s="281"/>
      <c r="DT121" s="281"/>
      <c r="DU121" s="281"/>
      <c r="DV121" s="281"/>
      <c r="DW121" s="281"/>
      <c r="DX121" s="281"/>
      <c r="DY121" s="281"/>
      <c r="DZ121" s="411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3"/>
      <c r="EU121" s="20"/>
      <c r="EV121" s="287"/>
      <c r="EW121" s="288"/>
      <c r="EX121" s="288"/>
      <c r="EY121" s="289"/>
      <c r="EZ121" s="296"/>
      <c r="FA121" s="297"/>
      <c r="FB121" s="297"/>
      <c r="FC121" s="297"/>
      <c r="FD121" s="297"/>
      <c r="FE121" s="297"/>
      <c r="FF121" s="297"/>
      <c r="FG121" s="297"/>
      <c r="FH121" s="297"/>
      <c r="FI121" s="297"/>
      <c r="FJ121" s="298"/>
      <c r="FK121" s="301"/>
      <c r="FL121" s="301"/>
      <c r="FM121" s="301"/>
      <c r="FN121" s="301"/>
      <c r="FO121" s="301"/>
      <c r="FP121" s="301"/>
      <c r="FQ121" s="301"/>
      <c r="FR121" s="301"/>
      <c r="FS121" s="301"/>
      <c r="FT121" s="301"/>
      <c r="FU121" s="301"/>
      <c r="FV121" s="301"/>
      <c r="FW121" s="301"/>
      <c r="FX121" s="301"/>
      <c r="FY121" s="301"/>
      <c r="FZ121" s="301"/>
      <c r="GA121" s="301"/>
      <c r="GB121" s="301"/>
      <c r="GC121" s="301"/>
      <c r="GD121" s="301"/>
      <c r="GE121" s="301"/>
      <c r="GF121" s="301"/>
      <c r="GG121" s="301"/>
      <c r="GH121" s="302"/>
    </row>
    <row r="122" spans="1:190" ht="5.0999999999999996" customHeight="1">
      <c r="A122" s="32"/>
      <c r="B122" s="280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81"/>
      <c r="AH122" s="281"/>
      <c r="AI122" s="411"/>
      <c r="AJ122" s="412"/>
      <c r="AK122" s="412"/>
      <c r="AL122" s="412"/>
      <c r="AM122" s="412"/>
      <c r="AN122" s="412"/>
      <c r="AO122" s="412"/>
      <c r="AP122" s="412"/>
      <c r="AQ122" s="412"/>
      <c r="AR122" s="412"/>
      <c r="AS122" s="412"/>
      <c r="AT122" s="412"/>
      <c r="AU122" s="412"/>
      <c r="AV122" s="412"/>
      <c r="AW122" s="412"/>
      <c r="AX122" s="412"/>
      <c r="AY122" s="412"/>
      <c r="AZ122" s="412"/>
      <c r="BA122" s="412"/>
      <c r="BB122" s="412"/>
      <c r="BC122" s="413"/>
      <c r="BD122" s="20"/>
      <c r="BE122" s="287"/>
      <c r="BF122" s="288"/>
      <c r="BG122" s="288"/>
      <c r="BH122" s="289"/>
      <c r="BI122" s="296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8"/>
      <c r="BT122" s="301"/>
      <c r="BU122" s="301"/>
      <c r="BV122" s="301"/>
      <c r="BW122" s="301"/>
      <c r="BX122" s="301"/>
      <c r="BY122" s="301"/>
      <c r="BZ122" s="301"/>
      <c r="CA122" s="301"/>
      <c r="CB122" s="301"/>
      <c r="CC122" s="301"/>
      <c r="CD122" s="301"/>
      <c r="CE122" s="301"/>
      <c r="CF122" s="301"/>
      <c r="CG122" s="301"/>
      <c r="CH122" s="301"/>
      <c r="CI122" s="301"/>
      <c r="CJ122" s="301"/>
      <c r="CK122" s="301"/>
      <c r="CL122" s="301"/>
      <c r="CM122" s="301"/>
      <c r="CN122" s="301"/>
      <c r="CO122" s="301"/>
      <c r="CP122" s="301"/>
      <c r="CQ122" s="302"/>
      <c r="CR122" s="32"/>
      <c r="CS122" s="280"/>
      <c r="CT122" s="281"/>
      <c r="CU122" s="281"/>
      <c r="CV122" s="281"/>
      <c r="CW122" s="281"/>
      <c r="CX122" s="281"/>
      <c r="CY122" s="281"/>
      <c r="CZ122" s="281"/>
      <c r="DA122" s="281"/>
      <c r="DB122" s="281"/>
      <c r="DC122" s="281"/>
      <c r="DD122" s="281"/>
      <c r="DE122" s="281"/>
      <c r="DF122" s="281"/>
      <c r="DG122" s="281"/>
      <c r="DH122" s="281"/>
      <c r="DI122" s="281"/>
      <c r="DJ122" s="281"/>
      <c r="DK122" s="281"/>
      <c r="DL122" s="281"/>
      <c r="DM122" s="281"/>
      <c r="DN122" s="281"/>
      <c r="DO122" s="281"/>
      <c r="DP122" s="281"/>
      <c r="DQ122" s="281"/>
      <c r="DR122" s="281"/>
      <c r="DS122" s="281"/>
      <c r="DT122" s="281"/>
      <c r="DU122" s="281"/>
      <c r="DV122" s="281"/>
      <c r="DW122" s="281"/>
      <c r="DX122" s="281"/>
      <c r="DY122" s="281"/>
      <c r="DZ122" s="411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3"/>
      <c r="EU122" s="20"/>
      <c r="EV122" s="287"/>
      <c r="EW122" s="288"/>
      <c r="EX122" s="288"/>
      <c r="EY122" s="289"/>
      <c r="EZ122" s="296"/>
      <c r="FA122" s="297"/>
      <c r="FB122" s="297"/>
      <c r="FC122" s="297"/>
      <c r="FD122" s="297"/>
      <c r="FE122" s="297"/>
      <c r="FF122" s="297"/>
      <c r="FG122" s="297"/>
      <c r="FH122" s="297"/>
      <c r="FI122" s="297"/>
      <c r="FJ122" s="298"/>
      <c r="FK122" s="301"/>
      <c r="FL122" s="301"/>
      <c r="FM122" s="301"/>
      <c r="FN122" s="301"/>
      <c r="FO122" s="301"/>
      <c r="FP122" s="301"/>
      <c r="FQ122" s="301"/>
      <c r="FR122" s="301"/>
      <c r="FS122" s="301"/>
      <c r="FT122" s="301"/>
      <c r="FU122" s="301"/>
      <c r="FV122" s="301"/>
      <c r="FW122" s="301"/>
      <c r="FX122" s="301"/>
      <c r="FY122" s="301"/>
      <c r="FZ122" s="301"/>
      <c r="GA122" s="301"/>
      <c r="GB122" s="301"/>
      <c r="GC122" s="301"/>
      <c r="GD122" s="301"/>
      <c r="GE122" s="301"/>
      <c r="GF122" s="301"/>
      <c r="GG122" s="301"/>
      <c r="GH122" s="302"/>
    </row>
    <row r="123" spans="1:190" ht="5.0999999999999996" customHeight="1">
      <c r="A123" s="32"/>
      <c r="B123" s="280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  <c r="AC123" s="281"/>
      <c r="AD123" s="281"/>
      <c r="AE123" s="281"/>
      <c r="AF123" s="281"/>
      <c r="AG123" s="281"/>
      <c r="AH123" s="281"/>
      <c r="AI123" s="411"/>
      <c r="AJ123" s="412"/>
      <c r="AK123" s="412"/>
      <c r="AL123" s="412"/>
      <c r="AM123" s="412"/>
      <c r="AN123" s="412"/>
      <c r="AO123" s="412"/>
      <c r="AP123" s="412"/>
      <c r="AQ123" s="412"/>
      <c r="AR123" s="412"/>
      <c r="AS123" s="412"/>
      <c r="AT123" s="412"/>
      <c r="AU123" s="412"/>
      <c r="AV123" s="412"/>
      <c r="AW123" s="412"/>
      <c r="AX123" s="412"/>
      <c r="AY123" s="412"/>
      <c r="AZ123" s="412"/>
      <c r="BA123" s="412"/>
      <c r="BB123" s="412"/>
      <c r="BC123" s="413"/>
      <c r="BD123" s="20"/>
      <c r="BE123" s="287"/>
      <c r="BF123" s="288"/>
      <c r="BG123" s="288"/>
      <c r="BH123" s="289"/>
      <c r="BI123" s="296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8"/>
      <c r="BT123" s="301"/>
      <c r="BU123" s="301"/>
      <c r="BV123" s="301"/>
      <c r="BW123" s="301"/>
      <c r="BX123" s="301"/>
      <c r="BY123" s="301"/>
      <c r="BZ123" s="301"/>
      <c r="CA123" s="301"/>
      <c r="CB123" s="301"/>
      <c r="CC123" s="301"/>
      <c r="CD123" s="301"/>
      <c r="CE123" s="301"/>
      <c r="CF123" s="301"/>
      <c r="CG123" s="301"/>
      <c r="CH123" s="301"/>
      <c r="CI123" s="301"/>
      <c r="CJ123" s="301"/>
      <c r="CK123" s="301"/>
      <c r="CL123" s="301"/>
      <c r="CM123" s="301"/>
      <c r="CN123" s="301"/>
      <c r="CO123" s="301"/>
      <c r="CP123" s="301"/>
      <c r="CQ123" s="302"/>
      <c r="CR123" s="32"/>
      <c r="CS123" s="280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281"/>
      <c r="DS123" s="281"/>
      <c r="DT123" s="281"/>
      <c r="DU123" s="281"/>
      <c r="DV123" s="281"/>
      <c r="DW123" s="281"/>
      <c r="DX123" s="281"/>
      <c r="DY123" s="281"/>
      <c r="DZ123" s="411"/>
      <c r="EA123" s="412"/>
      <c r="EB123" s="412"/>
      <c r="EC123" s="412"/>
      <c r="ED123" s="412"/>
      <c r="EE123" s="412"/>
      <c r="EF123" s="412"/>
      <c r="EG123" s="412"/>
      <c r="EH123" s="412"/>
      <c r="EI123" s="412"/>
      <c r="EJ123" s="412"/>
      <c r="EK123" s="412"/>
      <c r="EL123" s="412"/>
      <c r="EM123" s="412"/>
      <c r="EN123" s="412"/>
      <c r="EO123" s="412"/>
      <c r="EP123" s="412"/>
      <c r="EQ123" s="412"/>
      <c r="ER123" s="412"/>
      <c r="ES123" s="412"/>
      <c r="ET123" s="413"/>
      <c r="EU123" s="20"/>
      <c r="EV123" s="287"/>
      <c r="EW123" s="288"/>
      <c r="EX123" s="288"/>
      <c r="EY123" s="289"/>
      <c r="EZ123" s="296"/>
      <c r="FA123" s="297"/>
      <c r="FB123" s="297"/>
      <c r="FC123" s="297"/>
      <c r="FD123" s="297"/>
      <c r="FE123" s="297"/>
      <c r="FF123" s="297"/>
      <c r="FG123" s="297"/>
      <c r="FH123" s="297"/>
      <c r="FI123" s="297"/>
      <c r="FJ123" s="298"/>
      <c r="FK123" s="301"/>
      <c r="FL123" s="301"/>
      <c r="FM123" s="301"/>
      <c r="FN123" s="301"/>
      <c r="FO123" s="301"/>
      <c r="FP123" s="301"/>
      <c r="FQ123" s="301"/>
      <c r="FR123" s="301"/>
      <c r="FS123" s="301"/>
      <c r="FT123" s="301"/>
      <c r="FU123" s="301"/>
      <c r="FV123" s="301"/>
      <c r="FW123" s="301"/>
      <c r="FX123" s="301"/>
      <c r="FY123" s="301"/>
      <c r="FZ123" s="301"/>
      <c r="GA123" s="301"/>
      <c r="GB123" s="301"/>
      <c r="GC123" s="301"/>
      <c r="GD123" s="301"/>
      <c r="GE123" s="301"/>
      <c r="GF123" s="301"/>
      <c r="GG123" s="301"/>
      <c r="GH123" s="302"/>
    </row>
    <row r="124" spans="1:190" ht="5.0999999999999996" customHeight="1" thickBot="1">
      <c r="A124" s="32"/>
      <c r="B124" s="282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429"/>
      <c r="AJ124" s="430"/>
      <c r="AK124" s="430"/>
      <c r="AL124" s="430"/>
      <c r="AM124" s="430"/>
      <c r="AN124" s="430"/>
      <c r="AO124" s="430"/>
      <c r="AP124" s="430"/>
      <c r="AQ124" s="430"/>
      <c r="AR124" s="430"/>
      <c r="AS124" s="430"/>
      <c r="AT124" s="430"/>
      <c r="AU124" s="430"/>
      <c r="AV124" s="430"/>
      <c r="AW124" s="430"/>
      <c r="AX124" s="430"/>
      <c r="AY124" s="430"/>
      <c r="AZ124" s="430"/>
      <c r="BA124" s="430"/>
      <c r="BB124" s="430"/>
      <c r="BC124" s="431"/>
      <c r="BD124" s="20"/>
      <c r="BE124" s="290"/>
      <c r="BF124" s="291"/>
      <c r="BG124" s="291"/>
      <c r="BH124" s="292"/>
      <c r="BI124" s="296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8"/>
      <c r="BT124" s="303"/>
      <c r="BU124" s="303"/>
      <c r="BV124" s="303"/>
      <c r="BW124" s="303"/>
      <c r="BX124" s="303"/>
      <c r="BY124" s="303"/>
      <c r="BZ124" s="303"/>
      <c r="CA124" s="303"/>
      <c r="CB124" s="303"/>
      <c r="CC124" s="303"/>
      <c r="CD124" s="303"/>
      <c r="CE124" s="303"/>
      <c r="CF124" s="303"/>
      <c r="CG124" s="303"/>
      <c r="CH124" s="303"/>
      <c r="CI124" s="303"/>
      <c r="CJ124" s="303"/>
      <c r="CK124" s="303"/>
      <c r="CL124" s="303"/>
      <c r="CM124" s="303"/>
      <c r="CN124" s="303"/>
      <c r="CO124" s="303"/>
      <c r="CP124" s="303"/>
      <c r="CQ124" s="304"/>
      <c r="CR124" s="32"/>
      <c r="CS124" s="282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429"/>
      <c r="EA124" s="430"/>
      <c r="EB124" s="430"/>
      <c r="EC124" s="430"/>
      <c r="ED124" s="430"/>
      <c r="EE124" s="430"/>
      <c r="EF124" s="430"/>
      <c r="EG124" s="430"/>
      <c r="EH124" s="430"/>
      <c r="EI124" s="430"/>
      <c r="EJ124" s="430"/>
      <c r="EK124" s="430"/>
      <c r="EL124" s="430"/>
      <c r="EM124" s="430"/>
      <c r="EN124" s="430"/>
      <c r="EO124" s="430"/>
      <c r="EP124" s="430"/>
      <c r="EQ124" s="430"/>
      <c r="ER124" s="430"/>
      <c r="ES124" s="430"/>
      <c r="ET124" s="431"/>
      <c r="EU124" s="20"/>
      <c r="EV124" s="290"/>
      <c r="EW124" s="291"/>
      <c r="EX124" s="291"/>
      <c r="EY124" s="292"/>
      <c r="EZ124" s="296"/>
      <c r="FA124" s="297"/>
      <c r="FB124" s="297"/>
      <c r="FC124" s="297"/>
      <c r="FD124" s="297"/>
      <c r="FE124" s="297"/>
      <c r="FF124" s="297"/>
      <c r="FG124" s="297"/>
      <c r="FH124" s="297"/>
      <c r="FI124" s="297"/>
      <c r="FJ124" s="298"/>
      <c r="FK124" s="303"/>
      <c r="FL124" s="303"/>
      <c r="FM124" s="303"/>
      <c r="FN124" s="303"/>
      <c r="FO124" s="303"/>
      <c r="FP124" s="303"/>
      <c r="FQ124" s="303"/>
      <c r="FR124" s="303"/>
      <c r="FS124" s="303"/>
      <c r="FT124" s="303"/>
      <c r="FU124" s="303"/>
      <c r="FV124" s="303"/>
      <c r="FW124" s="303"/>
      <c r="FX124" s="303"/>
      <c r="FY124" s="303"/>
      <c r="FZ124" s="303"/>
      <c r="GA124" s="303"/>
      <c r="GB124" s="303"/>
      <c r="GC124" s="303"/>
      <c r="GD124" s="303"/>
      <c r="GE124" s="303"/>
      <c r="GF124" s="303"/>
      <c r="GG124" s="303"/>
      <c r="GH124" s="304"/>
    </row>
    <row r="125" spans="1:190" ht="5.0999999999999996" customHeight="1">
      <c r="A125" s="32"/>
      <c r="B125" s="434" t="s">
        <v>84</v>
      </c>
      <c r="C125" s="434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31"/>
      <c r="BE125" s="284">
        <v>13</v>
      </c>
      <c r="BF125" s="285"/>
      <c r="BG125" s="285"/>
      <c r="BH125" s="286"/>
      <c r="BI125" s="293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5"/>
      <c r="BT125" s="299"/>
      <c r="BU125" s="299"/>
      <c r="BV125" s="299"/>
      <c r="BW125" s="299"/>
      <c r="BX125" s="299"/>
      <c r="BY125" s="299"/>
      <c r="BZ125" s="299"/>
      <c r="CA125" s="299"/>
      <c r="CB125" s="299"/>
      <c r="CC125" s="299"/>
      <c r="CD125" s="299"/>
      <c r="CE125" s="299"/>
      <c r="CF125" s="299"/>
      <c r="CG125" s="299"/>
      <c r="CH125" s="299"/>
      <c r="CI125" s="299"/>
      <c r="CJ125" s="299"/>
      <c r="CK125" s="299"/>
      <c r="CL125" s="299"/>
      <c r="CM125" s="299"/>
      <c r="CN125" s="299"/>
      <c r="CO125" s="299"/>
      <c r="CP125" s="299"/>
      <c r="CQ125" s="300"/>
      <c r="CR125" s="32"/>
      <c r="CS125" s="434" t="s">
        <v>84</v>
      </c>
      <c r="CT125" s="434"/>
      <c r="CU125" s="434"/>
      <c r="CV125" s="434"/>
      <c r="CW125" s="434"/>
      <c r="CX125" s="434"/>
      <c r="CY125" s="434"/>
      <c r="CZ125" s="434"/>
      <c r="DA125" s="434"/>
      <c r="DB125" s="434"/>
      <c r="DC125" s="434"/>
      <c r="DD125" s="434"/>
      <c r="DE125" s="434"/>
      <c r="DF125" s="434"/>
      <c r="DG125" s="434"/>
      <c r="DH125" s="434"/>
      <c r="DI125" s="434"/>
      <c r="DJ125" s="434"/>
      <c r="DK125" s="434"/>
      <c r="DL125" s="434"/>
      <c r="DM125" s="434"/>
      <c r="DN125" s="434"/>
      <c r="DO125" s="434"/>
      <c r="DP125" s="434"/>
      <c r="DQ125" s="434"/>
      <c r="DR125" s="434"/>
      <c r="DS125" s="434"/>
      <c r="DT125" s="434"/>
      <c r="DU125" s="434"/>
      <c r="DV125" s="434"/>
      <c r="DW125" s="434"/>
      <c r="DX125" s="434"/>
      <c r="DY125" s="434"/>
      <c r="DZ125" s="434"/>
      <c r="EA125" s="434"/>
      <c r="EB125" s="434"/>
      <c r="EC125" s="434"/>
      <c r="ED125" s="434"/>
      <c r="EE125" s="434"/>
      <c r="EF125" s="434"/>
      <c r="EG125" s="434"/>
      <c r="EH125" s="434"/>
      <c r="EI125" s="434"/>
      <c r="EJ125" s="434"/>
      <c r="EK125" s="434"/>
      <c r="EL125" s="434"/>
      <c r="EM125" s="434"/>
      <c r="EN125" s="434"/>
      <c r="EO125" s="434"/>
      <c r="EP125" s="434"/>
      <c r="EQ125" s="434"/>
      <c r="ER125" s="434"/>
      <c r="ES125" s="434"/>
      <c r="ET125" s="434"/>
      <c r="EU125" s="31"/>
      <c r="EV125" s="284">
        <v>13</v>
      </c>
      <c r="EW125" s="285"/>
      <c r="EX125" s="285"/>
      <c r="EY125" s="286"/>
      <c r="EZ125" s="293">
        <f t="shared" ref="EZ125" si="24">BI125</f>
        <v>0</v>
      </c>
      <c r="FA125" s="294"/>
      <c r="FB125" s="294"/>
      <c r="FC125" s="294"/>
      <c r="FD125" s="294"/>
      <c r="FE125" s="294"/>
      <c r="FF125" s="294"/>
      <c r="FG125" s="294"/>
      <c r="FH125" s="294"/>
      <c r="FI125" s="294"/>
      <c r="FJ125" s="295"/>
      <c r="FK125" s="299">
        <f t="shared" ref="FK125" si="25">BT125</f>
        <v>0</v>
      </c>
      <c r="FL125" s="299"/>
      <c r="FM125" s="299"/>
      <c r="FN125" s="299"/>
      <c r="FO125" s="299"/>
      <c r="FP125" s="299"/>
      <c r="FQ125" s="299"/>
      <c r="FR125" s="299"/>
      <c r="FS125" s="299"/>
      <c r="FT125" s="299"/>
      <c r="FU125" s="299"/>
      <c r="FV125" s="299"/>
      <c r="FW125" s="299"/>
      <c r="FX125" s="299"/>
      <c r="FY125" s="299"/>
      <c r="FZ125" s="299"/>
      <c r="GA125" s="299"/>
      <c r="GB125" s="299"/>
      <c r="GC125" s="299"/>
      <c r="GD125" s="299"/>
      <c r="GE125" s="299"/>
      <c r="GF125" s="299"/>
      <c r="GG125" s="299"/>
      <c r="GH125" s="300"/>
    </row>
    <row r="126" spans="1:190" ht="5.0999999999999996" customHeight="1">
      <c r="A126" s="32"/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5"/>
      <c r="Y126" s="435"/>
      <c r="Z126" s="435"/>
      <c r="AA126" s="435"/>
      <c r="AB126" s="435"/>
      <c r="AC126" s="435"/>
      <c r="AD126" s="435"/>
      <c r="AE126" s="435"/>
      <c r="AF126" s="435"/>
      <c r="AG126" s="435"/>
      <c r="AH126" s="435"/>
      <c r="AI126" s="435"/>
      <c r="AJ126" s="435"/>
      <c r="AK126" s="435"/>
      <c r="AL126" s="435"/>
      <c r="AM126" s="435"/>
      <c r="AN126" s="435"/>
      <c r="AO126" s="435"/>
      <c r="AP126" s="435"/>
      <c r="AQ126" s="435"/>
      <c r="AR126" s="435"/>
      <c r="AS126" s="435"/>
      <c r="AT126" s="435"/>
      <c r="AU126" s="435"/>
      <c r="AV126" s="435"/>
      <c r="AW126" s="435"/>
      <c r="AX126" s="435"/>
      <c r="AY126" s="435"/>
      <c r="AZ126" s="435"/>
      <c r="BA126" s="435"/>
      <c r="BB126" s="435"/>
      <c r="BC126" s="435"/>
      <c r="BD126" s="31"/>
      <c r="BE126" s="287"/>
      <c r="BF126" s="288"/>
      <c r="BG126" s="288"/>
      <c r="BH126" s="289"/>
      <c r="BI126" s="296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8"/>
      <c r="BT126" s="301"/>
      <c r="BU126" s="301"/>
      <c r="BV126" s="301"/>
      <c r="BW126" s="301"/>
      <c r="BX126" s="301"/>
      <c r="BY126" s="301"/>
      <c r="BZ126" s="301"/>
      <c r="CA126" s="301"/>
      <c r="CB126" s="301"/>
      <c r="CC126" s="301"/>
      <c r="CD126" s="301"/>
      <c r="CE126" s="301"/>
      <c r="CF126" s="301"/>
      <c r="CG126" s="301"/>
      <c r="CH126" s="301"/>
      <c r="CI126" s="301"/>
      <c r="CJ126" s="301"/>
      <c r="CK126" s="301"/>
      <c r="CL126" s="301"/>
      <c r="CM126" s="301"/>
      <c r="CN126" s="301"/>
      <c r="CO126" s="301"/>
      <c r="CP126" s="301"/>
      <c r="CQ126" s="302"/>
      <c r="CR126" s="32"/>
      <c r="CS126" s="435"/>
      <c r="CT126" s="435"/>
      <c r="CU126" s="435"/>
      <c r="CV126" s="435"/>
      <c r="CW126" s="435"/>
      <c r="CX126" s="435"/>
      <c r="CY126" s="435"/>
      <c r="CZ126" s="435"/>
      <c r="DA126" s="435"/>
      <c r="DB126" s="435"/>
      <c r="DC126" s="435"/>
      <c r="DD126" s="435"/>
      <c r="DE126" s="435"/>
      <c r="DF126" s="435"/>
      <c r="DG126" s="435"/>
      <c r="DH126" s="435"/>
      <c r="DI126" s="435"/>
      <c r="DJ126" s="435"/>
      <c r="DK126" s="435"/>
      <c r="DL126" s="435"/>
      <c r="DM126" s="435"/>
      <c r="DN126" s="435"/>
      <c r="DO126" s="435"/>
      <c r="DP126" s="435"/>
      <c r="DQ126" s="435"/>
      <c r="DR126" s="435"/>
      <c r="DS126" s="435"/>
      <c r="DT126" s="435"/>
      <c r="DU126" s="435"/>
      <c r="DV126" s="435"/>
      <c r="DW126" s="435"/>
      <c r="DX126" s="435"/>
      <c r="DY126" s="435"/>
      <c r="DZ126" s="435"/>
      <c r="EA126" s="435"/>
      <c r="EB126" s="435"/>
      <c r="EC126" s="435"/>
      <c r="ED126" s="435"/>
      <c r="EE126" s="435"/>
      <c r="EF126" s="435"/>
      <c r="EG126" s="435"/>
      <c r="EH126" s="435"/>
      <c r="EI126" s="435"/>
      <c r="EJ126" s="435"/>
      <c r="EK126" s="435"/>
      <c r="EL126" s="435"/>
      <c r="EM126" s="435"/>
      <c r="EN126" s="435"/>
      <c r="EO126" s="435"/>
      <c r="EP126" s="435"/>
      <c r="EQ126" s="435"/>
      <c r="ER126" s="435"/>
      <c r="ES126" s="435"/>
      <c r="ET126" s="435"/>
      <c r="EU126" s="31"/>
      <c r="EV126" s="287"/>
      <c r="EW126" s="288"/>
      <c r="EX126" s="288"/>
      <c r="EY126" s="289"/>
      <c r="EZ126" s="296"/>
      <c r="FA126" s="297"/>
      <c r="FB126" s="297"/>
      <c r="FC126" s="297"/>
      <c r="FD126" s="297"/>
      <c r="FE126" s="297"/>
      <c r="FF126" s="297"/>
      <c r="FG126" s="297"/>
      <c r="FH126" s="297"/>
      <c r="FI126" s="297"/>
      <c r="FJ126" s="298"/>
      <c r="FK126" s="301"/>
      <c r="FL126" s="301"/>
      <c r="FM126" s="301"/>
      <c r="FN126" s="301"/>
      <c r="FO126" s="301"/>
      <c r="FP126" s="301"/>
      <c r="FQ126" s="301"/>
      <c r="FR126" s="301"/>
      <c r="FS126" s="301"/>
      <c r="FT126" s="301"/>
      <c r="FU126" s="301"/>
      <c r="FV126" s="301"/>
      <c r="FW126" s="301"/>
      <c r="FX126" s="301"/>
      <c r="FY126" s="301"/>
      <c r="FZ126" s="301"/>
      <c r="GA126" s="301"/>
      <c r="GB126" s="301"/>
      <c r="GC126" s="301"/>
      <c r="GD126" s="301"/>
      <c r="GE126" s="301"/>
      <c r="GF126" s="301"/>
      <c r="GG126" s="301"/>
      <c r="GH126" s="302"/>
    </row>
    <row r="127" spans="1:190" ht="5.0999999999999996" customHeight="1">
      <c r="A127" s="32"/>
      <c r="B127" s="435"/>
      <c r="C127" s="435"/>
      <c r="D127" s="435"/>
      <c r="E127" s="435"/>
      <c r="F127" s="435"/>
      <c r="G127" s="435"/>
      <c r="H127" s="435"/>
      <c r="I127" s="435"/>
      <c r="J127" s="435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5"/>
      <c r="Y127" s="435"/>
      <c r="Z127" s="435"/>
      <c r="AA127" s="435"/>
      <c r="AB127" s="435"/>
      <c r="AC127" s="435"/>
      <c r="AD127" s="435"/>
      <c r="AE127" s="435"/>
      <c r="AF127" s="435"/>
      <c r="AG127" s="435"/>
      <c r="AH127" s="435"/>
      <c r="AI127" s="435"/>
      <c r="AJ127" s="435"/>
      <c r="AK127" s="435"/>
      <c r="AL127" s="435"/>
      <c r="AM127" s="435"/>
      <c r="AN127" s="435"/>
      <c r="AO127" s="435"/>
      <c r="AP127" s="435"/>
      <c r="AQ127" s="435"/>
      <c r="AR127" s="435"/>
      <c r="AS127" s="435"/>
      <c r="AT127" s="435"/>
      <c r="AU127" s="435"/>
      <c r="AV127" s="435"/>
      <c r="AW127" s="435"/>
      <c r="AX127" s="435"/>
      <c r="AY127" s="435"/>
      <c r="AZ127" s="435"/>
      <c r="BA127" s="435"/>
      <c r="BB127" s="435"/>
      <c r="BC127" s="435"/>
      <c r="BD127" s="31"/>
      <c r="BE127" s="287"/>
      <c r="BF127" s="288"/>
      <c r="BG127" s="288"/>
      <c r="BH127" s="289"/>
      <c r="BI127" s="296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8"/>
      <c r="BT127" s="301"/>
      <c r="BU127" s="301"/>
      <c r="BV127" s="301"/>
      <c r="BW127" s="301"/>
      <c r="BX127" s="301"/>
      <c r="BY127" s="301"/>
      <c r="BZ127" s="301"/>
      <c r="CA127" s="301"/>
      <c r="CB127" s="301"/>
      <c r="CC127" s="301"/>
      <c r="CD127" s="301"/>
      <c r="CE127" s="301"/>
      <c r="CF127" s="301"/>
      <c r="CG127" s="301"/>
      <c r="CH127" s="301"/>
      <c r="CI127" s="301"/>
      <c r="CJ127" s="301"/>
      <c r="CK127" s="301"/>
      <c r="CL127" s="301"/>
      <c r="CM127" s="301"/>
      <c r="CN127" s="301"/>
      <c r="CO127" s="301"/>
      <c r="CP127" s="301"/>
      <c r="CQ127" s="302"/>
      <c r="CR127" s="32"/>
      <c r="CS127" s="435"/>
      <c r="CT127" s="435"/>
      <c r="CU127" s="435"/>
      <c r="CV127" s="435"/>
      <c r="CW127" s="435"/>
      <c r="CX127" s="435"/>
      <c r="CY127" s="435"/>
      <c r="CZ127" s="435"/>
      <c r="DA127" s="435"/>
      <c r="DB127" s="435"/>
      <c r="DC127" s="435"/>
      <c r="DD127" s="435"/>
      <c r="DE127" s="435"/>
      <c r="DF127" s="435"/>
      <c r="DG127" s="435"/>
      <c r="DH127" s="435"/>
      <c r="DI127" s="435"/>
      <c r="DJ127" s="435"/>
      <c r="DK127" s="435"/>
      <c r="DL127" s="435"/>
      <c r="DM127" s="435"/>
      <c r="DN127" s="435"/>
      <c r="DO127" s="435"/>
      <c r="DP127" s="435"/>
      <c r="DQ127" s="435"/>
      <c r="DR127" s="435"/>
      <c r="DS127" s="435"/>
      <c r="DT127" s="435"/>
      <c r="DU127" s="435"/>
      <c r="DV127" s="435"/>
      <c r="DW127" s="435"/>
      <c r="DX127" s="435"/>
      <c r="DY127" s="435"/>
      <c r="DZ127" s="435"/>
      <c r="EA127" s="435"/>
      <c r="EB127" s="435"/>
      <c r="EC127" s="435"/>
      <c r="ED127" s="435"/>
      <c r="EE127" s="435"/>
      <c r="EF127" s="435"/>
      <c r="EG127" s="435"/>
      <c r="EH127" s="435"/>
      <c r="EI127" s="435"/>
      <c r="EJ127" s="435"/>
      <c r="EK127" s="435"/>
      <c r="EL127" s="435"/>
      <c r="EM127" s="435"/>
      <c r="EN127" s="435"/>
      <c r="EO127" s="435"/>
      <c r="EP127" s="435"/>
      <c r="EQ127" s="435"/>
      <c r="ER127" s="435"/>
      <c r="ES127" s="435"/>
      <c r="ET127" s="435"/>
      <c r="EU127" s="31"/>
      <c r="EV127" s="287"/>
      <c r="EW127" s="288"/>
      <c r="EX127" s="288"/>
      <c r="EY127" s="289"/>
      <c r="EZ127" s="296"/>
      <c r="FA127" s="297"/>
      <c r="FB127" s="297"/>
      <c r="FC127" s="297"/>
      <c r="FD127" s="297"/>
      <c r="FE127" s="297"/>
      <c r="FF127" s="297"/>
      <c r="FG127" s="297"/>
      <c r="FH127" s="297"/>
      <c r="FI127" s="297"/>
      <c r="FJ127" s="298"/>
      <c r="FK127" s="301"/>
      <c r="FL127" s="301"/>
      <c r="FM127" s="301"/>
      <c r="FN127" s="301"/>
      <c r="FO127" s="301"/>
      <c r="FP127" s="301"/>
      <c r="FQ127" s="301"/>
      <c r="FR127" s="301"/>
      <c r="FS127" s="301"/>
      <c r="FT127" s="301"/>
      <c r="FU127" s="301"/>
      <c r="FV127" s="301"/>
      <c r="FW127" s="301"/>
      <c r="FX127" s="301"/>
      <c r="FY127" s="301"/>
      <c r="FZ127" s="301"/>
      <c r="GA127" s="301"/>
      <c r="GB127" s="301"/>
      <c r="GC127" s="301"/>
      <c r="GD127" s="301"/>
      <c r="GE127" s="301"/>
      <c r="GF127" s="301"/>
      <c r="GG127" s="301"/>
      <c r="GH127" s="302"/>
    </row>
    <row r="128" spans="1:190" ht="5.0999999999999996" customHeight="1">
      <c r="A128" s="32"/>
      <c r="B128" s="435"/>
      <c r="C128" s="435"/>
      <c r="D128" s="435"/>
      <c r="E128" s="435"/>
      <c r="F128" s="435"/>
      <c r="G128" s="435"/>
      <c r="H128" s="435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5"/>
      <c r="Y128" s="435"/>
      <c r="Z128" s="435"/>
      <c r="AA128" s="435"/>
      <c r="AB128" s="435"/>
      <c r="AC128" s="435"/>
      <c r="AD128" s="435"/>
      <c r="AE128" s="435"/>
      <c r="AF128" s="435"/>
      <c r="AG128" s="435"/>
      <c r="AH128" s="435"/>
      <c r="AI128" s="435"/>
      <c r="AJ128" s="435"/>
      <c r="AK128" s="435"/>
      <c r="AL128" s="435"/>
      <c r="AM128" s="435"/>
      <c r="AN128" s="435"/>
      <c r="AO128" s="435"/>
      <c r="AP128" s="435"/>
      <c r="AQ128" s="435"/>
      <c r="AR128" s="435"/>
      <c r="AS128" s="435"/>
      <c r="AT128" s="435"/>
      <c r="AU128" s="435"/>
      <c r="AV128" s="435"/>
      <c r="AW128" s="435"/>
      <c r="AX128" s="435"/>
      <c r="AY128" s="435"/>
      <c r="AZ128" s="435"/>
      <c r="BA128" s="435"/>
      <c r="BB128" s="435"/>
      <c r="BC128" s="435"/>
      <c r="BD128" s="31"/>
      <c r="BE128" s="287"/>
      <c r="BF128" s="288"/>
      <c r="BG128" s="288"/>
      <c r="BH128" s="289"/>
      <c r="BI128" s="296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8"/>
      <c r="BT128" s="301"/>
      <c r="BU128" s="301"/>
      <c r="BV128" s="301"/>
      <c r="BW128" s="301"/>
      <c r="BX128" s="301"/>
      <c r="BY128" s="301"/>
      <c r="BZ128" s="301"/>
      <c r="CA128" s="301"/>
      <c r="CB128" s="301"/>
      <c r="CC128" s="301"/>
      <c r="CD128" s="301"/>
      <c r="CE128" s="301"/>
      <c r="CF128" s="301"/>
      <c r="CG128" s="301"/>
      <c r="CH128" s="301"/>
      <c r="CI128" s="301"/>
      <c r="CJ128" s="301"/>
      <c r="CK128" s="301"/>
      <c r="CL128" s="301"/>
      <c r="CM128" s="301"/>
      <c r="CN128" s="301"/>
      <c r="CO128" s="301"/>
      <c r="CP128" s="301"/>
      <c r="CQ128" s="302"/>
      <c r="CR128" s="32"/>
      <c r="CS128" s="435"/>
      <c r="CT128" s="435"/>
      <c r="CU128" s="435"/>
      <c r="CV128" s="435"/>
      <c r="CW128" s="435"/>
      <c r="CX128" s="435"/>
      <c r="CY128" s="435"/>
      <c r="CZ128" s="435"/>
      <c r="DA128" s="435"/>
      <c r="DB128" s="435"/>
      <c r="DC128" s="435"/>
      <c r="DD128" s="435"/>
      <c r="DE128" s="435"/>
      <c r="DF128" s="435"/>
      <c r="DG128" s="435"/>
      <c r="DH128" s="435"/>
      <c r="DI128" s="435"/>
      <c r="DJ128" s="435"/>
      <c r="DK128" s="435"/>
      <c r="DL128" s="435"/>
      <c r="DM128" s="435"/>
      <c r="DN128" s="435"/>
      <c r="DO128" s="435"/>
      <c r="DP128" s="435"/>
      <c r="DQ128" s="435"/>
      <c r="DR128" s="435"/>
      <c r="DS128" s="435"/>
      <c r="DT128" s="435"/>
      <c r="DU128" s="435"/>
      <c r="DV128" s="435"/>
      <c r="DW128" s="435"/>
      <c r="DX128" s="435"/>
      <c r="DY128" s="435"/>
      <c r="DZ128" s="435"/>
      <c r="EA128" s="435"/>
      <c r="EB128" s="435"/>
      <c r="EC128" s="435"/>
      <c r="ED128" s="435"/>
      <c r="EE128" s="435"/>
      <c r="EF128" s="435"/>
      <c r="EG128" s="435"/>
      <c r="EH128" s="435"/>
      <c r="EI128" s="435"/>
      <c r="EJ128" s="435"/>
      <c r="EK128" s="435"/>
      <c r="EL128" s="435"/>
      <c r="EM128" s="435"/>
      <c r="EN128" s="435"/>
      <c r="EO128" s="435"/>
      <c r="EP128" s="435"/>
      <c r="EQ128" s="435"/>
      <c r="ER128" s="435"/>
      <c r="ES128" s="435"/>
      <c r="ET128" s="435"/>
      <c r="EU128" s="31"/>
      <c r="EV128" s="287"/>
      <c r="EW128" s="288"/>
      <c r="EX128" s="288"/>
      <c r="EY128" s="289"/>
      <c r="EZ128" s="296"/>
      <c r="FA128" s="297"/>
      <c r="FB128" s="297"/>
      <c r="FC128" s="297"/>
      <c r="FD128" s="297"/>
      <c r="FE128" s="297"/>
      <c r="FF128" s="297"/>
      <c r="FG128" s="297"/>
      <c r="FH128" s="297"/>
      <c r="FI128" s="297"/>
      <c r="FJ128" s="298"/>
      <c r="FK128" s="301"/>
      <c r="FL128" s="301"/>
      <c r="FM128" s="301"/>
      <c r="FN128" s="301"/>
      <c r="FO128" s="301"/>
      <c r="FP128" s="301"/>
      <c r="FQ128" s="301"/>
      <c r="FR128" s="301"/>
      <c r="FS128" s="301"/>
      <c r="FT128" s="301"/>
      <c r="FU128" s="301"/>
      <c r="FV128" s="301"/>
      <c r="FW128" s="301"/>
      <c r="FX128" s="301"/>
      <c r="FY128" s="301"/>
      <c r="FZ128" s="301"/>
      <c r="GA128" s="301"/>
      <c r="GB128" s="301"/>
      <c r="GC128" s="301"/>
      <c r="GD128" s="301"/>
      <c r="GE128" s="301"/>
      <c r="GF128" s="301"/>
      <c r="GG128" s="301"/>
      <c r="GH128" s="302"/>
    </row>
    <row r="129" spans="1:190" ht="5.0999999999999996" customHeight="1">
      <c r="A129" s="32"/>
      <c r="B129" s="435"/>
      <c r="C129" s="435"/>
      <c r="D129" s="435"/>
      <c r="E129" s="435"/>
      <c r="F129" s="435"/>
      <c r="G129" s="435"/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5"/>
      <c r="Y129" s="435"/>
      <c r="Z129" s="435"/>
      <c r="AA129" s="435"/>
      <c r="AB129" s="435"/>
      <c r="AC129" s="435"/>
      <c r="AD129" s="435"/>
      <c r="AE129" s="435"/>
      <c r="AF129" s="435"/>
      <c r="AG129" s="435"/>
      <c r="AH129" s="435"/>
      <c r="AI129" s="435"/>
      <c r="AJ129" s="435"/>
      <c r="AK129" s="435"/>
      <c r="AL129" s="435"/>
      <c r="AM129" s="435"/>
      <c r="AN129" s="435"/>
      <c r="AO129" s="435"/>
      <c r="AP129" s="435"/>
      <c r="AQ129" s="435"/>
      <c r="AR129" s="435"/>
      <c r="AS129" s="435"/>
      <c r="AT129" s="435"/>
      <c r="AU129" s="435"/>
      <c r="AV129" s="435"/>
      <c r="AW129" s="435"/>
      <c r="AX129" s="435"/>
      <c r="AY129" s="435"/>
      <c r="AZ129" s="435"/>
      <c r="BA129" s="435"/>
      <c r="BB129" s="435"/>
      <c r="BC129" s="435"/>
      <c r="BD129" s="31"/>
      <c r="BE129" s="287"/>
      <c r="BF129" s="288"/>
      <c r="BG129" s="288"/>
      <c r="BH129" s="289"/>
      <c r="BI129" s="296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8"/>
      <c r="BT129" s="301"/>
      <c r="BU129" s="301"/>
      <c r="BV129" s="301"/>
      <c r="BW129" s="301"/>
      <c r="BX129" s="301"/>
      <c r="BY129" s="301"/>
      <c r="BZ129" s="301"/>
      <c r="CA129" s="301"/>
      <c r="CB129" s="301"/>
      <c r="CC129" s="301"/>
      <c r="CD129" s="301"/>
      <c r="CE129" s="301"/>
      <c r="CF129" s="301"/>
      <c r="CG129" s="301"/>
      <c r="CH129" s="301"/>
      <c r="CI129" s="301"/>
      <c r="CJ129" s="301"/>
      <c r="CK129" s="301"/>
      <c r="CL129" s="301"/>
      <c r="CM129" s="301"/>
      <c r="CN129" s="301"/>
      <c r="CO129" s="301"/>
      <c r="CP129" s="301"/>
      <c r="CQ129" s="302"/>
      <c r="CR129" s="32"/>
      <c r="CS129" s="435"/>
      <c r="CT129" s="435"/>
      <c r="CU129" s="435"/>
      <c r="CV129" s="435"/>
      <c r="CW129" s="435"/>
      <c r="CX129" s="435"/>
      <c r="CY129" s="435"/>
      <c r="CZ129" s="435"/>
      <c r="DA129" s="435"/>
      <c r="DB129" s="435"/>
      <c r="DC129" s="435"/>
      <c r="DD129" s="435"/>
      <c r="DE129" s="435"/>
      <c r="DF129" s="435"/>
      <c r="DG129" s="435"/>
      <c r="DH129" s="435"/>
      <c r="DI129" s="435"/>
      <c r="DJ129" s="435"/>
      <c r="DK129" s="435"/>
      <c r="DL129" s="435"/>
      <c r="DM129" s="435"/>
      <c r="DN129" s="435"/>
      <c r="DO129" s="435"/>
      <c r="DP129" s="435"/>
      <c r="DQ129" s="435"/>
      <c r="DR129" s="435"/>
      <c r="DS129" s="435"/>
      <c r="DT129" s="435"/>
      <c r="DU129" s="435"/>
      <c r="DV129" s="435"/>
      <c r="DW129" s="435"/>
      <c r="DX129" s="435"/>
      <c r="DY129" s="435"/>
      <c r="DZ129" s="435"/>
      <c r="EA129" s="435"/>
      <c r="EB129" s="435"/>
      <c r="EC129" s="435"/>
      <c r="ED129" s="435"/>
      <c r="EE129" s="435"/>
      <c r="EF129" s="435"/>
      <c r="EG129" s="435"/>
      <c r="EH129" s="435"/>
      <c r="EI129" s="435"/>
      <c r="EJ129" s="435"/>
      <c r="EK129" s="435"/>
      <c r="EL129" s="435"/>
      <c r="EM129" s="435"/>
      <c r="EN129" s="435"/>
      <c r="EO129" s="435"/>
      <c r="EP129" s="435"/>
      <c r="EQ129" s="435"/>
      <c r="ER129" s="435"/>
      <c r="ES129" s="435"/>
      <c r="ET129" s="435"/>
      <c r="EU129" s="31"/>
      <c r="EV129" s="287"/>
      <c r="EW129" s="288"/>
      <c r="EX129" s="288"/>
      <c r="EY129" s="289"/>
      <c r="EZ129" s="296"/>
      <c r="FA129" s="297"/>
      <c r="FB129" s="297"/>
      <c r="FC129" s="297"/>
      <c r="FD129" s="297"/>
      <c r="FE129" s="297"/>
      <c r="FF129" s="297"/>
      <c r="FG129" s="297"/>
      <c r="FH129" s="297"/>
      <c r="FI129" s="297"/>
      <c r="FJ129" s="298"/>
      <c r="FK129" s="301"/>
      <c r="FL129" s="301"/>
      <c r="FM129" s="301"/>
      <c r="FN129" s="301"/>
      <c r="FO129" s="301"/>
      <c r="FP129" s="301"/>
      <c r="FQ129" s="301"/>
      <c r="FR129" s="301"/>
      <c r="FS129" s="301"/>
      <c r="FT129" s="301"/>
      <c r="FU129" s="301"/>
      <c r="FV129" s="301"/>
      <c r="FW129" s="301"/>
      <c r="FX129" s="301"/>
      <c r="FY129" s="301"/>
      <c r="FZ129" s="301"/>
      <c r="GA129" s="301"/>
      <c r="GB129" s="301"/>
      <c r="GC129" s="301"/>
      <c r="GD129" s="301"/>
      <c r="GE129" s="301"/>
      <c r="GF129" s="301"/>
      <c r="GG129" s="301"/>
      <c r="GH129" s="302"/>
    </row>
    <row r="130" spans="1:190" ht="5.0999999999999996" customHeight="1">
      <c r="A130" s="32"/>
      <c r="B130" s="276" t="s">
        <v>95</v>
      </c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7"/>
      <c r="AJ130" s="277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7"/>
      <c r="AU130" s="277"/>
      <c r="AV130" s="277"/>
      <c r="AW130" s="277"/>
      <c r="AX130" s="277"/>
      <c r="AY130" s="277"/>
      <c r="AZ130" s="277"/>
      <c r="BA130" s="277"/>
      <c r="BB130" s="277"/>
      <c r="BC130" s="277"/>
      <c r="BD130" s="31"/>
      <c r="BE130" s="290"/>
      <c r="BF130" s="291"/>
      <c r="BG130" s="291"/>
      <c r="BH130" s="292"/>
      <c r="BI130" s="296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8"/>
      <c r="BT130" s="303"/>
      <c r="BU130" s="303"/>
      <c r="BV130" s="303"/>
      <c r="BW130" s="303"/>
      <c r="BX130" s="303"/>
      <c r="BY130" s="303"/>
      <c r="BZ130" s="303"/>
      <c r="CA130" s="303"/>
      <c r="CB130" s="303"/>
      <c r="CC130" s="303"/>
      <c r="CD130" s="303"/>
      <c r="CE130" s="303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4"/>
      <c r="CR130" s="32"/>
      <c r="CS130" s="276" t="s">
        <v>95</v>
      </c>
      <c r="CT130" s="276"/>
      <c r="CU130" s="276"/>
      <c r="CV130" s="276"/>
      <c r="CW130" s="276"/>
      <c r="CX130" s="276"/>
      <c r="CY130" s="276"/>
      <c r="CZ130" s="276"/>
      <c r="DA130" s="276"/>
      <c r="DB130" s="276"/>
      <c r="DC130" s="276"/>
      <c r="DD130" s="276"/>
      <c r="DE130" s="276"/>
      <c r="DF130" s="276"/>
      <c r="DG130" s="276"/>
      <c r="DH130" s="276"/>
      <c r="DI130" s="276"/>
      <c r="DJ130" s="276"/>
      <c r="DK130" s="276"/>
      <c r="DL130" s="276"/>
      <c r="DM130" s="276"/>
      <c r="DN130" s="276"/>
      <c r="DO130" s="276"/>
      <c r="DP130" s="276"/>
      <c r="DQ130" s="276"/>
      <c r="DR130" s="276"/>
      <c r="DS130" s="276"/>
      <c r="DT130" s="276"/>
      <c r="DU130" s="276"/>
      <c r="DV130" s="276"/>
      <c r="DW130" s="276"/>
      <c r="DX130" s="276"/>
      <c r="DY130" s="276"/>
      <c r="DZ130" s="277">
        <f>AI130</f>
        <v>0</v>
      </c>
      <c r="EA130" s="277"/>
      <c r="EB130" s="277"/>
      <c r="EC130" s="277"/>
      <c r="ED130" s="277"/>
      <c r="EE130" s="277"/>
      <c r="EF130" s="277"/>
      <c r="EG130" s="277"/>
      <c r="EH130" s="277"/>
      <c r="EI130" s="277"/>
      <c r="EJ130" s="277"/>
      <c r="EK130" s="277"/>
      <c r="EL130" s="277"/>
      <c r="EM130" s="277"/>
      <c r="EN130" s="277"/>
      <c r="EO130" s="277"/>
      <c r="EP130" s="277"/>
      <c r="EQ130" s="277"/>
      <c r="ER130" s="277"/>
      <c r="ES130" s="277"/>
      <c r="ET130" s="277"/>
      <c r="EU130" s="31"/>
      <c r="EV130" s="290"/>
      <c r="EW130" s="291"/>
      <c r="EX130" s="291"/>
      <c r="EY130" s="292"/>
      <c r="EZ130" s="296"/>
      <c r="FA130" s="297"/>
      <c r="FB130" s="297"/>
      <c r="FC130" s="297"/>
      <c r="FD130" s="297"/>
      <c r="FE130" s="297"/>
      <c r="FF130" s="297"/>
      <c r="FG130" s="297"/>
      <c r="FH130" s="297"/>
      <c r="FI130" s="297"/>
      <c r="FJ130" s="298"/>
      <c r="FK130" s="303"/>
      <c r="FL130" s="303"/>
      <c r="FM130" s="303"/>
      <c r="FN130" s="303"/>
      <c r="FO130" s="303"/>
      <c r="FP130" s="303"/>
      <c r="FQ130" s="303"/>
      <c r="FR130" s="303"/>
      <c r="FS130" s="303"/>
      <c r="FT130" s="303"/>
      <c r="FU130" s="303"/>
      <c r="FV130" s="303"/>
      <c r="FW130" s="303"/>
      <c r="FX130" s="303"/>
      <c r="FY130" s="303"/>
      <c r="FZ130" s="303"/>
      <c r="GA130" s="303"/>
      <c r="GB130" s="303"/>
      <c r="GC130" s="303"/>
      <c r="GD130" s="303"/>
      <c r="GE130" s="303"/>
      <c r="GF130" s="303"/>
      <c r="GG130" s="303"/>
      <c r="GH130" s="304"/>
    </row>
    <row r="131" spans="1:190" ht="5.0999999999999996" customHeight="1">
      <c r="A131" s="32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7"/>
      <c r="AJ131" s="277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7"/>
      <c r="AU131" s="277"/>
      <c r="AV131" s="277"/>
      <c r="AW131" s="277"/>
      <c r="AX131" s="277"/>
      <c r="AY131" s="277"/>
      <c r="AZ131" s="277"/>
      <c r="BA131" s="277"/>
      <c r="BB131" s="277"/>
      <c r="BC131" s="277"/>
      <c r="BD131" s="31"/>
      <c r="BE131" s="284">
        <v>14</v>
      </c>
      <c r="BF131" s="285"/>
      <c r="BG131" s="285"/>
      <c r="BH131" s="286"/>
      <c r="BI131" s="293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5"/>
      <c r="BT131" s="299"/>
      <c r="BU131" s="299"/>
      <c r="BV131" s="299"/>
      <c r="BW131" s="299"/>
      <c r="BX131" s="299"/>
      <c r="BY131" s="299"/>
      <c r="BZ131" s="299"/>
      <c r="CA131" s="299"/>
      <c r="CB131" s="299"/>
      <c r="CC131" s="299"/>
      <c r="CD131" s="299"/>
      <c r="CE131" s="299"/>
      <c r="CF131" s="299"/>
      <c r="CG131" s="299"/>
      <c r="CH131" s="299"/>
      <c r="CI131" s="299"/>
      <c r="CJ131" s="299"/>
      <c r="CK131" s="299"/>
      <c r="CL131" s="299"/>
      <c r="CM131" s="299"/>
      <c r="CN131" s="299"/>
      <c r="CO131" s="299"/>
      <c r="CP131" s="299"/>
      <c r="CQ131" s="300"/>
      <c r="CR131" s="32"/>
      <c r="CS131" s="276"/>
      <c r="CT131" s="276"/>
      <c r="CU131" s="276"/>
      <c r="CV131" s="276"/>
      <c r="CW131" s="276"/>
      <c r="CX131" s="276"/>
      <c r="CY131" s="276"/>
      <c r="CZ131" s="276"/>
      <c r="DA131" s="276"/>
      <c r="DB131" s="276"/>
      <c r="DC131" s="276"/>
      <c r="DD131" s="276"/>
      <c r="DE131" s="276"/>
      <c r="DF131" s="276"/>
      <c r="DG131" s="276"/>
      <c r="DH131" s="276"/>
      <c r="DI131" s="276"/>
      <c r="DJ131" s="276"/>
      <c r="DK131" s="276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7"/>
      <c r="EA131" s="277"/>
      <c r="EB131" s="277"/>
      <c r="EC131" s="277"/>
      <c r="ED131" s="277"/>
      <c r="EE131" s="277"/>
      <c r="EF131" s="277"/>
      <c r="EG131" s="277"/>
      <c r="EH131" s="277"/>
      <c r="EI131" s="277"/>
      <c r="EJ131" s="277"/>
      <c r="EK131" s="277"/>
      <c r="EL131" s="277"/>
      <c r="EM131" s="277"/>
      <c r="EN131" s="277"/>
      <c r="EO131" s="277"/>
      <c r="EP131" s="277"/>
      <c r="EQ131" s="277"/>
      <c r="ER131" s="277"/>
      <c r="ES131" s="277"/>
      <c r="ET131" s="277"/>
      <c r="EU131" s="31"/>
      <c r="EV131" s="284">
        <v>14</v>
      </c>
      <c r="EW131" s="285"/>
      <c r="EX131" s="285"/>
      <c r="EY131" s="286"/>
      <c r="EZ131" s="293">
        <f t="shared" ref="EZ131" si="26">BI131</f>
        <v>0</v>
      </c>
      <c r="FA131" s="294"/>
      <c r="FB131" s="294"/>
      <c r="FC131" s="294"/>
      <c r="FD131" s="294"/>
      <c r="FE131" s="294"/>
      <c r="FF131" s="294"/>
      <c r="FG131" s="294"/>
      <c r="FH131" s="294"/>
      <c r="FI131" s="294"/>
      <c r="FJ131" s="295"/>
      <c r="FK131" s="299">
        <f t="shared" ref="FK131" si="27">BT131</f>
        <v>0</v>
      </c>
      <c r="FL131" s="299"/>
      <c r="FM131" s="299"/>
      <c r="FN131" s="299"/>
      <c r="FO131" s="299"/>
      <c r="FP131" s="299"/>
      <c r="FQ131" s="299"/>
      <c r="FR131" s="299"/>
      <c r="FS131" s="299"/>
      <c r="FT131" s="299"/>
      <c r="FU131" s="299"/>
      <c r="FV131" s="299"/>
      <c r="FW131" s="299"/>
      <c r="FX131" s="299"/>
      <c r="FY131" s="299"/>
      <c r="FZ131" s="299"/>
      <c r="GA131" s="299"/>
      <c r="GB131" s="299"/>
      <c r="GC131" s="299"/>
      <c r="GD131" s="299"/>
      <c r="GE131" s="299"/>
      <c r="GF131" s="299"/>
      <c r="GG131" s="299"/>
      <c r="GH131" s="300"/>
    </row>
    <row r="132" spans="1:190" ht="5.0999999999999996" customHeight="1">
      <c r="A132" s="32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7"/>
      <c r="AJ132" s="277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7"/>
      <c r="AU132" s="277"/>
      <c r="AV132" s="277"/>
      <c r="AW132" s="277"/>
      <c r="AX132" s="277"/>
      <c r="AY132" s="277"/>
      <c r="AZ132" s="277"/>
      <c r="BA132" s="277"/>
      <c r="BB132" s="277"/>
      <c r="BC132" s="277"/>
      <c r="BD132" s="26"/>
      <c r="BE132" s="287"/>
      <c r="BF132" s="288"/>
      <c r="BG132" s="288"/>
      <c r="BH132" s="289"/>
      <c r="BI132" s="296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8"/>
      <c r="BT132" s="301"/>
      <c r="BU132" s="301"/>
      <c r="BV132" s="301"/>
      <c r="BW132" s="301"/>
      <c r="BX132" s="301"/>
      <c r="BY132" s="301"/>
      <c r="BZ132" s="301"/>
      <c r="CA132" s="301"/>
      <c r="CB132" s="301"/>
      <c r="CC132" s="301"/>
      <c r="CD132" s="301"/>
      <c r="CE132" s="301"/>
      <c r="CF132" s="301"/>
      <c r="CG132" s="301"/>
      <c r="CH132" s="301"/>
      <c r="CI132" s="301"/>
      <c r="CJ132" s="301"/>
      <c r="CK132" s="301"/>
      <c r="CL132" s="301"/>
      <c r="CM132" s="301"/>
      <c r="CN132" s="301"/>
      <c r="CO132" s="301"/>
      <c r="CP132" s="301"/>
      <c r="CQ132" s="302"/>
      <c r="CR132" s="32"/>
      <c r="CS132" s="276"/>
      <c r="CT132" s="276"/>
      <c r="CU132" s="276"/>
      <c r="CV132" s="276"/>
      <c r="CW132" s="276"/>
      <c r="CX132" s="276"/>
      <c r="CY132" s="276"/>
      <c r="CZ132" s="276"/>
      <c r="DA132" s="276"/>
      <c r="DB132" s="276"/>
      <c r="DC132" s="276"/>
      <c r="DD132" s="276"/>
      <c r="DE132" s="276"/>
      <c r="DF132" s="276"/>
      <c r="DG132" s="276"/>
      <c r="DH132" s="276"/>
      <c r="DI132" s="276"/>
      <c r="DJ132" s="276"/>
      <c r="DK132" s="276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7"/>
      <c r="EA132" s="277"/>
      <c r="EB132" s="277"/>
      <c r="EC132" s="277"/>
      <c r="ED132" s="277"/>
      <c r="EE132" s="277"/>
      <c r="EF132" s="277"/>
      <c r="EG132" s="277"/>
      <c r="EH132" s="277"/>
      <c r="EI132" s="277"/>
      <c r="EJ132" s="277"/>
      <c r="EK132" s="277"/>
      <c r="EL132" s="277"/>
      <c r="EM132" s="277"/>
      <c r="EN132" s="277"/>
      <c r="EO132" s="277"/>
      <c r="EP132" s="277"/>
      <c r="EQ132" s="277"/>
      <c r="ER132" s="277"/>
      <c r="ES132" s="277"/>
      <c r="ET132" s="277"/>
      <c r="EU132" s="26"/>
      <c r="EV132" s="287"/>
      <c r="EW132" s="288"/>
      <c r="EX132" s="288"/>
      <c r="EY132" s="289"/>
      <c r="EZ132" s="296"/>
      <c r="FA132" s="297"/>
      <c r="FB132" s="297"/>
      <c r="FC132" s="297"/>
      <c r="FD132" s="297"/>
      <c r="FE132" s="297"/>
      <c r="FF132" s="297"/>
      <c r="FG132" s="297"/>
      <c r="FH132" s="297"/>
      <c r="FI132" s="297"/>
      <c r="FJ132" s="298"/>
      <c r="FK132" s="301"/>
      <c r="FL132" s="301"/>
      <c r="FM132" s="301"/>
      <c r="FN132" s="301"/>
      <c r="FO132" s="301"/>
      <c r="FP132" s="301"/>
      <c r="FQ132" s="301"/>
      <c r="FR132" s="301"/>
      <c r="FS132" s="301"/>
      <c r="FT132" s="301"/>
      <c r="FU132" s="301"/>
      <c r="FV132" s="301"/>
      <c r="FW132" s="301"/>
      <c r="FX132" s="301"/>
      <c r="FY132" s="301"/>
      <c r="FZ132" s="301"/>
      <c r="GA132" s="301"/>
      <c r="GB132" s="301"/>
      <c r="GC132" s="301"/>
      <c r="GD132" s="301"/>
      <c r="GE132" s="301"/>
      <c r="GF132" s="301"/>
      <c r="GG132" s="301"/>
      <c r="GH132" s="302"/>
    </row>
    <row r="133" spans="1:190" ht="5.0999999999999996" customHeight="1">
      <c r="A133" s="32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7"/>
      <c r="AJ133" s="277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7"/>
      <c r="AU133" s="277"/>
      <c r="AV133" s="277"/>
      <c r="AW133" s="277"/>
      <c r="AX133" s="277"/>
      <c r="AY133" s="277"/>
      <c r="AZ133" s="277"/>
      <c r="BA133" s="277"/>
      <c r="BB133" s="277"/>
      <c r="BC133" s="277"/>
      <c r="BD133" s="26"/>
      <c r="BE133" s="287"/>
      <c r="BF133" s="288"/>
      <c r="BG133" s="288"/>
      <c r="BH133" s="289"/>
      <c r="BI133" s="296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8"/>
      <c r="BT133" s="301"/>
      <c r="BU133" s="301"/>
      <c r="BV133" s="301"/>
      <c r="BW133" s="301"/>
      <c r="BX133" s="301"/>
      <c r="BY133" s="301"/>
      <c r="BZ133" s="301"/>
      <c r="CA133" s="301"/>
      <c r="CB133" s="301"/>
      <c r="CC133" s="301"/>
      <c r="CD133" s="301"/>
      <c r="CE133" s="301"/>
      <c r="CF133" s="301"/>
      <c r="CG133" s="301"/>
      <c r="CH133" s="301"/>
      <c r="CI133" s="301"/>
      <c r="CJ133" s="301"/>
      <c r="CK133" s="301"/>
      <c r="CL133" s="301"/>
      <c r="CM133" s="301"/>
      <c r="CN133" s="301"/>
      <c r="CO133" s="301"/>
      <c r="CP133" s="301"/>
      <c r="CQ133" s="302"/>
      <c r="CR133" s="32"/>
      <c r="CS133" s="276"/>
      <c r="CT133" s="276"/>
      <c r="CU133" s="276"/>
      <c r="CV133" s="276"/>
      <c r="CW133" s="276"/>
      <c r="CX133" s="276"/>
      <c r="CY133" s="276"/>
      <c r="CZ133" s="276"/>
      <c r="DA133" s="276"/>
      <c r="DB133" s="276"/>
      <c r="DC133" s="276"/>
      <c r="DD133" s="276"/>
      <c r="DE133" s="276"/>
      <c r="DF133" s="276"/>
      <c r="DG133" s="276"/>
      <c r="DH133" s="276"/>
      <c r="DI133" s="276"/>
      <c r="DJ133" s="276"/>
      <c r="DK133" s="276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7"/>
      <c r="EA133" s="277"/>
      <c r="EB133" s="277"/>
      <c r="EC133" s="277"/>
      <c r="ED133" s="277"/>
      <c r="EE133" s="277"/>
      <c r="EF133" s="277"/>
      <c r="EG133" s="277"/>
      <c r="EH133" s="277"/>
      <c r="EI133" s="277"/>
      <c r="EJ133" s="277"/>
      <c r="EK133" s="277"/>
      <c r="EL133" s="277"/>
      <c r="EM133" s="277"/>
      <c r="EN133" s="277"/>
      <c r="EO133" s="277"/>
      <c r="EP133" s="277"/>
      <c r="EQ133" s="277"/>
      <c r="ER133" s="277"/>
      <c r="ES133" s="277"/>
      <c r="ET133" s="277"/>
      <c r="EU133" s="26"/>
      <c r="EV133" s="287"/>
      <c r="EW133" s="288"/>
      <c r="EX133" s="288"/>
      <c r="EY133" s="289"/>
      <c r="EZ133" s="296"/>
      <c r="FA133" s="297"/>
      <c r="FB133" s="297"/>
      <c r="FC133" s="297"/>
      <c r="FD133" s="297"/>
      <c r="FE133" s="297"/>
      <c r="FF133" s="297"/>
      <c r="FG133" s="297"/>
      <c r="FH133" s="297"/>
      <c r="FI133" s="297"/>
      <c r="FJ133" s="298"/>
      <c r="FK133" s="301"/>
      <c r="FL133" s="301"/>
      <c r="FM133" s="301"/>
      <c r="FN133" s="301"/>
      <c r="FO133" s="301"/>
      <c r="FP133" s="301"/>
      <c r="FQ133" s="301"/>
      <c r="FR133" s="301"/>
      <c r="FS133" s="301"/>
      <c r="FT133" s="301"/>
      <c r="FU133" s="301"/>
      <c r="FV133" s="301"/>
      <c r="FW133" s="301"/>
      <c r="FX133" s="301"/>
      <c r="FY133" s="301"/>
      <c r="FZ133" s="301"/>
      <c r="GA133" s="301"/>
      <c r="GB133" s="301"/>
      <c r="GC133" s="301"/>
      <c r="GD133" s="301"/>
      <c r="GE133" s="301"/>
      <c r="GF133" s="301"/>
      <c r="GG133" s="301"/>
      <c r="GH133" s="302"/>
    </row>
    <row r="134" spans="1:190" ht="5.0999999999999996" customHeight="1">
      <c r="A134" s="3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87"/>
      <c r="BF134" s="288"/>
      <c r="BG134" s="288"/>
      <c r="BH134" s="289"/>
      <c r="BI134" s="296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8"/>
      <c r="BT134" s="301"/>
      <c r="BU134" s="301"/>
      <c r="BV134" s="301"/>
      <c r="BW134" s="301"/>
      <c r="BX134" s="301"/>
      <c r="BY134" s="301"/>
      <c r="BZ134" s="301"/>
      <c r="CA134" s="301"/>
      <c r="CB134" s="301"/>
      <c r="CC134" s="301"/>
      <c r="CD134" s="301"/>
      <c r="CE134" s="301"/>
      <c r="CF134" s="301"/>
      <c r="CG134" s="301"/>
      <c r="CH134" s="301"/>
      <c r="CI134" s="301"/>
      <c r="CJ134" s="301"/>
      <c r="CK134" s="301"/>
      <c r="CL134" s="301"/>
      <c r="CM134" s="301"/>
      <c r="CN134" s="301"/>
      <c r="CO134" s="301"/>
      <c r="CP134" s="301"/>
      <c r="CQ134" s="302"/>
      <c r="CR134" s="32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87"/>
      <c r="EW134" s="288"/>
      <c r="EX134" s="288"/>
      <c r="EY134" s="289"/>
      <c r="EZ134" s="296"/>
      <c r="FA134" s="297"/>
      <c r="FB134" s="297"/>
      <c r="FC134" s="297"/>
      <c r="FD134" s="297"/>
      <c r="FE134" s="297"/>
      <c r="FF134" s="297"/>
      <c r="FG134" s="297"/>
      <c r="FH134" s="297"/>
      <c r="FI134" s="297"/>
      <c r="FJ134" s="298"/>
      <c r="FK134" s="301"/>
      <c r="FL134" s="301"/>
      <c r="FM134" s="301"/>
      <c r="FN134" s="301"/>
      <c r="FO134" s="301"/>
      <c r="FP134" s="301"/>
      <c r="FQ134" s="301"/>
      <c r="FR134" s="301"/>
      <c r="FS134" s="301"/>
      <c r="FT134" s="301"/>
      <c r="FU134" s="301"/>
      <c r="FV134" s="301"/>
      <c r="FW134" s="301"/>
      <c r="FX134" s="301"/>
      <c r="FY134" s="301"/>
      <c r="FZ134" s="301"/>
      <c r="GA134" s="301"/>
      <c r="GB134" s="301"/>
      <c r="GC134" s="301"/>
      <c r="GD134" s="301"/>
      <c r="GE134" s="301"/>
      <c r="GF134" s="301"/>
      <c r="GG134" s="301"/>
      <c r="GH134" s="302"/>
    </row>
    <row r="135" spans="1:190" ht="5.0999999999999996" customHeight="1">
      <c r="A135" s="3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87"/>
      <c r="BF135" s="288"/>
      <c r="BG135" s="288"/>
      <c r="BH135" s="289"/>
      <c r="BI135" s="296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8"/>
      <c r="BT135" s="301"/>
      <c r="BU135" s="301"/>
      <c r="BV135" s="301"/>
      <c r="BW135" s="301"/>
      <c r="BX135" s="301"/>
      <c r="BY135" s="301"/>
      <c r="BZ135" s="301"/>
      <c r="CA135" s="301"/>
      <c r="CB135" s="301"/>
      <c r="CC135" s="301"/>
      <c r="CD135" s="301"/>
      <c r="CE135" s="301"/>
      <c r="CF135" s="301"/>
      <c r="CG135" s="301"/>
      <c r="CH135" s="301"/>
      <c r="CI135" s="301"/>
      <c r="CJ135" s="301"/>
      <c r="CK135" s="301"/>
      <c r="CL135" s="301"/>
      <c r="CM135" s="301"/>
      <c r="CN135" s="301"/>
      <c r="CO135" s="301"/>
      <c r="CP135" s="301"/>
      <c r="CQ135" s="302"/>
      <c r="CR135" s="32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87"/>
      <c r="EW135" s="288"/>
      <c r="EX135" s="288"/>
      <c r="EY135" s="289"/>
      <c r="EZ135" s="296"/>
      <c r="FA135" s="297"/>
      <c r="FB135" s="297"/>
      <c r="FC135" s="297"/>
      <c r="FD135" s="297"/>
      <c r="FE135" s="297"/>
      <c r="FF135" s="297"/>
      <c r="FG135" s="297"/>
      <c r="FH135" s="297"/>
      <c r="FI135" s="297"/>
      <c r="FJ135" s="298"/>
      <c r="FK135" s="301"/>
      <c r="FL135" s="301"/>
      <c r="FM135" s="301"/>
      <c r="FN135" s="301"/>
      <c r="FO135" s="301"/>
      <c r="FP135" s="301"/>
      <c r="FQ135" s="301"/>
      <c r="FR135" s="301"/>
      <c r="FS135" s="301"/>
      <c r="FT135" s="301"/>
      <c r="FU135" s="301"/>
      <c r="FV135" s="301"/>
      <c r="FW135" s="301"/>
      <c r="FX135" s="301"/>
      <c r="FY135" s="301"/>
      <c r="FZ135" s="301"/>
      <c r="GA135" s="301"/>
      <c r="GB135" s="301"/>
      <c r="GC135" s="301"/>
      <c r="GD135" s="301"/>
      <c r="GE135" s="301"/>
      <c r="GF135" s="301"/>
      <c r="GG135" s="301"/>
      <c r="GH135" s="302"/>
    </row>
    <row r="136" spans="1:190" ht="5.0999999999999996" customHeight="1">
      <c r="A136" s="3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90"/>
      <c r="BF136" s="291"/>
      <c r="BG136" s="291"/>
      <c r="BH136" s="292"/>
      <c r="BI136" s="296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8"/>
      <c r="BT136" s="303"/>
      <c r="BU136" s="303"/>
      <c r="BV136" s="303"/>
      <c r="BW136" s="303"/>
      <c r="BX136" s="303"/>
      <c r="BY136" s="303"/>
      <c r="BZ136" s="303"/>
      <c r="CA136" s="303"/>
      <c r="CB136" s="303"/>
      <c r="CC136" s="303"/>
      <c r="CD136" s="303"/>
      <c r="CE136" s="303"/>
      <c r="CF136" s="303"/>
      <c r="CG136" s="303"/>
      <c r="CH136" s="303"/>
      <c r="CI136" s="303"/>
      <c r="CJ136" s="303"/>
      <c r="CK136" s="303"/>
      <c r="CL136" s="303"/>
      <c r="CM136" s="303"/>
      <c r="CN136" s="303"/>
      <c r="CO136" s="303"/>
      <c r="CP136" s="303"/>
      <c r="CQ136" s="304"/>
      <c r="CR136" s="32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90"/>
      <c r="EW136" s="291"/>
      <c r="EX136" s="291"/>
      <c r="EY136" s="292"/>
      <c r="EZ136" s="296"/>
      <c r="FA136" s="297"/>
      <c r="FB136" s="297"/>
      <c r="FC136" s="297"/>
      <c r="FD136" s="297"/>
      <c r="FE136" s="297"/>
      <c r="FF136" s="297"/>
      <c r="FG136" s="297"/>
      <c r="FH136" s="297"/>
      <c r="FI136" s="297"/>
      <c r="FJ136" s="298"/>
      <c r="FK136" s="303"/>
      <c r="FL136" s="303"/>
      <c r="FM136" s="303"/>
      <c r="FN136" s="303"/>
      <c r="FO136" s="303"/>
      <c r="FP136" s="303"/>
      <c r="FQ136" s="303"/>
      <c r="FR136" s="303"/>
      <c r="FS136" s="303"/>
      <c r="FT136" s="303"/>
      <c r="FU136" s="303"/>
      <c r="FV136" s="303"/>
      <c r="FW136" s="303"/>
      <c r="FX136" s="303"/>
      <c r="FY136" s="303"/>
      <c r="FZ136" s="303"/>
      <c r="GA136" s="303"/>
      <c r="GB136" s="303"/>
      <c r="GC136" s="303"/>
      <c r="GD136" s="303"/>
      <c r="GE136" s="303"/>
      <c r="GF136" s="303"/>
      <c r="GG136" s="303"/>
      <c r="GH136" s="304"/>
    </row>
    <row r="137" spans="1:190" ht="5.0999999999999996" customHeight="1">
      <c r="A137" s="3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84">
        <v>15</v>
      </c>
      <c r="BF137" s="285"/>
      <c r="BG137" s="285"/>
      <c r="BH137" s="286"/>
      <c r="BI137" s="293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5"/>
      <c r="BT137" s="299"/>
      <c r="BU137" s="299"/>
      <c r="BV137" s="299"/>
      <c r="BW137" s="299"/>
      <c r="BX137" s="299"/>
      <c r="BY137" s="299"/>
      <c r="BZ137" s="299"/>
      <c r="CA137" s="299"/>
      <c r="CB137" s="299"/>
      <c r="CC137" s="299"/>
      <c r="CD137" s="299"/>
      <c r="CE137" s="299"/>
      <c r="CF137" s="299"/>
      <c r="CG137" s="299"/>
      <c r="CH137" s="299"/>
      <c r="CI137" s="299"/>
      <c r="CJ137" s="299"/>
      <c r="CK137" s="299"/>
      <c r="CL137" s="299"/>
      <c r="CM137" s="299"/>
      <c r="CN137" s="299"/>
      <c r="CO137" s="299"/>
      <c r="CP137" s="299"/>
      <c r="CQ137" s="300"/>
      <c r="CR137" s="32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84">
        <v>15</v>
      </c>
      <c r="EW137" s="285"/>
      <c r="EX137" s="285"/>
      <c r="EY137" s="286"/>
      <c r="EZ137" s="293">
        <f t="shared" ref="EZ137" si="28">BI137</f>
        <v>0</v>
      </c>
      <c r="FA137" s="294"/>
      <c r="FB137" s="294"/>
      <c r="FC137" s="294"/>
      <c r="FD137" s="294"/>
      <c r="FE137" s="294"/>
      <c r="FF137" s="294"/>
      <c r="FG137" s="294"/>
      <c r="FH137" s="294"/>
      <c r="FI137" s="294"/>
      <c r="FJ137" s="295"/>
      <c r="FK137" s="299">
        <f t="shared" ref="FK137" si="29">BT137</f>
        <v>0</v>
      </c>
      <c r="FL137" s="299"/>
      <c r="FM137" s="299"/>
      <c r="FN137" s="299"/>
      <c r="FO137" s="299"/>
      <c r="FP137" s="299"/>
      <c r="FQ137" s="299"/>
      <c r="FR137" s="299"/>
      <c r="FS137" s="299"/>
      <c r="FT137" s="299"/>
      <c r="FU137" s="299"/>
      <c r="FV137" s="299"/>
      <c r="FW137" s="299"/>
      <c r="FX137" s="299"/>
      <c r="FY137" s="299"/>
      <c r="FZ137" s="299"/>
      <c r="GA137" s="299"/>
      <c r="GB137" s="299"/>
      <c r="GC137" s="299"/>
      <c r="GD137" s="299"/>
      <c r="GE137" s="299"/>
      <c r="GF137" s="299"/>
      <c r="GG137" s="299"/>
      <c r="GH137" s="300"/>
    </row>
    <row r="138" spans="1:190" ht="5.0999999999999996" customHeight="1">
      <c r="A138" s="32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87"/>
      <c r="BF138" s="288"/>
      <c r="BG138" s="288"/>
      <c r="BH138" s="289"/>
      <c r="BI138" s="296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8"/>
      <c r="BT138" s="301"/>
      <c r="BU138" s="301"/>
      <c r="BV138" s="301"/>
      <c r="BW138" s="301"/>
      <c r="BX138" s="301"/>
      <c r="BY138" s="301"/>
      <c r="BZ138" s="301"/>
      <c r="CA138" s="301"/>
      <c r="CB138" s="301"/>
      <c r="CC138" s="301"/>
      <c r="CD138" s="301"/>
      <c r="CE138" s="301"/>
      <c r="CF138" s="301"/>
      <c r="CG138" s="301"/>
      <c r="CH138" s="301"/>
      <c r="CI138" s="301"/>
      <c r="CJ138" s="301"/>
      <c r="CK138" s="301"/>
      <c r="CL138" s="301"/>
      <c r="CM138" s="301"/>
      <c r="CN138" s="301"/>
      <c r="CO138" s="301"/>
      <c r="CP138" s="301"/>
      <c r="CQ138" s="302"/>
      <c r="CR138" s="32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87"/>
      <c r="EW138" s="288"/>
      <c r="EX138" s="288"/>
      <c r="EY138" s="289"/>
      <c r="EZ138" s="296"/>
      <c r="FA138" s="297"/>
      <c r="FB138" s="297"/>
      <c r="FC138" s="297"/>
      <c r="FD138" s="297"/>
      <c r="FE138" s="297"/>
      <c r="FF138" s="297"/>
      <c r="FG138" s="297"/>
      <c r="FH138" s="297"/>
      <c r="FI138" s="297"/>
      <c r="FJ138" s="298"/>
      <c r="FK138" s="301"/>
      <c r="FL138" s="301"/>
      <c r="FM138" s="301"/>
      <c r="FN138" s="301"/>
      <c r="FO138" s="301"/>
      <c r="FP138" s="301"/>
      <c r="FQ138" s="301"/>
      <c r="FR138" s="301"/>
      <c r="FS138" s="301"/>
      <c r="FT138" s="301"/>
      <c r="FU138" s="301"/>
      <c r="FV138" s="301"/>
      <c r="FW138" s="301"/>
      <c r="FX138" s="301"/>
      <c r="FY138" s="301"/>
      <c r="FZ138" s="301"/>
      <c r="GA138" s="301"/>
      <c r="GB138" s="301"/>
      <c r="GC138" s="301"/>
      <c r="GD138" s="301"/>
      <c r="GE138" s="301"/>
      <c r="GF138" s="301"/>
      <c r="GG138" s="301"/>
      <c r="GH138" s="302"/>
    </row>
    <row r="139" spans="1:190" ht="5.0999999999999996" customHeight="1">
      <c r="A139" s="32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87"/>
      <c r="BF139" s="288"/>
      <c r="BG139" s="288"/>
      <c r="BH139" s="289"/>
      <c r="BI139" s="296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8"/>
      <c r="BT139" s="301"/>
      <c r="BU139" s="301"/>
      <c r="BV139" s="301"/>
      <c r="BW139" s="301"/>
      <c r="BX139" s="301"/>
      <c r="BY139" s="301"/>
      <c r="BZ139" s="301"/>
      <c r="CA139" s="301"/>
      <c r="CB139" s="301"/>
      <c r="CC139" s="301"/>
      <c r="CD139" s="301"/>
      <c r="CE139" s="301"/>
      <c r="CF139" s="301"/>
      <c r="CG139" s="301"/>
      <c r="CH139" s="301"/>
      <c r="CI139" s="301"/>
      <c r="CJ139" s="301"/>
      <c r="CK139" s="301"/>
      <c r="CL139" s="301"/>
      <c r="CM139" s="301"/>
      <c r="CN139" s="301"/>
      <c r="CO139" s="301"/>
      <c r="CP139" s="301"/>
      <c r="CQ139" s="302"/>
      <c r="CR139" s="32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87"/>
      <c r="EW139" s="288"/>
      <c r="EX139" s="288"/>
      <c r="EY139" s="289"/>
      <c r="EZ139" s="296"/>
      <c r="FA139" s="297"/>
      <c r="FB139" s="297"/>
      <c r="FC139" s="297"/>
      <c r="FD139" s="297"/>
      <c r="FE139" s="297"/>
      <c r="FF139" s="297"/>
      <c r="FG139" s="297"/>
      <c r="FH139" s="297"/>
      <c r="FI139" s="297"/>
      <c r="FJ139" s="298"/>
      <c r="FK139" s="301"/>
      <c r="FL139" s="301"/>
      <c r="FM139" s="301"/>
      <c r="FN139" s="301"/>
      <c r="FO139" s="301"/>
      <c r="FP139" s="301"/>
      <c r="FQ139" s="301"/>
      <c r="FR139" s="301"/>
      <c r="FS139" s="301"/>
      <c r="FT139" s="301"/>
      <c r="FU139" s="301"/>
      <c r="FV139" s="301"/>
      <c r="FW139" s="301"/>
      <c r="FX139" s="301"/>
      <c r="FY139" s="301"/>
      <c r="FZ139" s="301"/>
      <c r="GA139" s="301"/>
      <c r="GB139" s="301"/>
      <c r="GC139" s="301"/>
      <c r="GD139" s="301"/>
      <c r="GE139" s="301"/>
      <c r="GF139" s="301"/>
      <c r="GG139" s="301"/>
      <c r="GH139" s="302"/>
    </row>
    <row r="140" spans="1:190" ht="5.0999999999999996" customHeight="1">
      <c r="A140" s="3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87"/>
      <c r="BF140" s="288"/>
      <c r="BG140" s="288"/>
      <c r="BH140" s="289"/>
      <c r="BI140" s="296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8"/>
      <c r="BT140" s="301"/>
      <c r="BU140" s="301"/>
      <c r="BV140" s="301"/>
      <c r="BW140" s="301"/>
      <c r="BX140" s="301"/>
      <c r="BY140" s="301"/>
      <c r="BZ140" s="301"/>
      <c r="CA140" s="301"/>
      <c r="CB140" s="301"/>
      <c r="CC140" s="301"/>
      <c r="CD140" s="301"/>
      <c r="CE140" s="301"/>
      <c r="CF140" s="301"/>
      <c r="CG140" s="301"/>
      <c r="CH140" s="301"/>
      <c r="CI140" s="301"/>
      <c r="CJ140" s="301"/>
      <c r="CK140" s="301"/>
      <c r="CL140" s="301"/>
      <c r="CM140" s="301"/>
      <c r="CN140" s="301"/>
      <c r="CO140" s="301"/>
      <c r="CP140" s="301"/>
      <c r="CQ140" s="302"/>
      <c r="CR140" s="32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87"/>
      <c r="EW140" s="288"/>
      <c r="EX140" s="288"/>
      <c r="EY140" s="289"/>
      <c r="EZ140" s="296"/>
      <c r="FA140" s="297"/>
      <c r="FB140" s="297"/>
      <c r="FC140" s="297"/>
      <c r="FD140" s="297"/>
      <c r="FE140" s="297"/>
      <c r="FF140" s="297"/>
      <c r="FG140" s="297"/>
      <c r="FH140" s="297"/>
      <c r="FI140" s="297"/>
      <c r="FJ140" s="298"/>
      <c r="FK140" s="301"/>
      <c r="FL140" s="301"/>
      <c r="FM140" s="301"/>
      <c r="FN140" s="301"/>
      <c r="FO140" s="301"/>
      <c r="FP140" s="301"/>
      <c r="FQ140" s="301"/>
      <c r="FR140" s="301"/>
      <c r="FS140" s="301"/>
      <c r="FT140" s="301"/>
      <c r="FU140" s="301"/>
      <c r="FV140" s="301"/>
      <c r="FW140" s="301"/>
      <c r="FX140" s="301"/>
      <c r="FY140" s="301"/>
      <c r="FZ140" s="301"/>
      <c r="GA140" s="301"/>
      <c r="GB140" s="301"/>
      <c r="GC140" s="301"/>
      <c r="GD140" s="301"/>
      <c r="GE140" s="301"/>
      <c r="GF140" s="301"/>
      <c r="GG140" s="301"/>
      <c r="GH140" s="302"/>
    </row>
    <row r="141" spans="1:190" ht="5.0999999999999996" customHeight="1">
      <c r="A141" s="32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87"/>
      <c r="BF141" s="288"/>
      <c r="BG141" s="288"/>
      <c r="BH141" s="289"/>
      <c r="BI141" s="296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8"/>
      <c r="BT141" s="301"/>
      <c r="BU141" s="301"/>
      <c r="BV141" s="301"/>
      <c r="BW141" s="301"/>
      <c r="BX141" s="301"/>
      <c r="BY141" s="301"/>
      <c r="BZ141" s="301"/>
      <c r="CA141" s="301"/>
      <c r="CB141" s="301"/>
      <c r="CC141" s="301"/>
      <c r="CD141" s="301"/>
      <c r="CE141" s="301"/>
      <c r="CF141" s="301"/>
      <c r="CG141" s="301"/>
      <c r="CH141" s="301"/>
      <c r="CI141" s="301"/>
      <c r="CJ141" s="301"/>
      <c r="CK141" s="301"/>
      <c r="CL141" s="301"/>
      <c r="CM141" s="301"/>
      <c r="CN141" s="301"/>
      <c r="CO141" s="301"/>
      <c r="CP141" s="301"/>
      <c r="CQ141" s="302"/>
      <c r="CR141" s="32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87"/>
      <c r="EW141" s="288"/>
      <c r="EX141" s="288"/>
      <c r="EY141" s="289"/>
      <c r="EZ141" s="296"/>
      <c r="FA141" s="297"/>
      <c r="FB141" s="297"/>
      <c r="FC141" s="297"/>
      <c r="FD141" s="297"/>
      <c r="FE141" s="297"/>
      <c r="FF141" s="297"/>
      <c r="FG141" s="297"/>
      <c r="FH141" s="297"/>
      <c r="FI141" s="297"/>
      <c r="FJ141" s="298"/>
      <c r="FK141" s="301"/>
      <c r="FL141" s="301"/>
      <c r="FM141" s="301"/>
      <c r="FN141" s="301"/>
      <c r="FO141" s="301"/>
      <c r="FP141" s="301"/>
      <c r="FQ141" s="301"/>
      <c r="FR141" s="301"/>
      <c r="FS141" s="301"/>
      <c r="FT141" s="301"/>
      <c r="FU141" s="301"/>
      <c r="FV141" s="301"/>
      <c r="FW141" s="301"/>
      <c r="FX141" s="301"/>
      <c r="FY141" s="301"/>
      <c r="FZ141" s="301"/>
      <c r="GA141" s="301"/>
      <c r="GB141" s="301"/>
      <c r="GC141" s="301"/>
      <c r="GD141" s="301"/>
      <c r="GE141" s="301"/>
      <c r="GF141" s="301"/>
      <c r="GG141" s="301"/>
      <c r="GH141" s="302"/>
    </row>
    <row r="142" spans="1:190" ht="5.0999999999999996" customHeight="1">
      <c r="A142" s="3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90"/>
      <c r="BF142" s="291"/>
      <c r="BG142" s="291"/>
      <c r="BH142" s="292"/>
      <c r="BI142" s="296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8"/>
      <c r="BT142" s="303"/>
      <c r="BU142" s="303"/>
      <c r="BV142" s="303"/>
      <c r="BW142" s="303"/>
      <c r="BX142" s="303"/>
      <c r="BY142" s="303"/>
      <c r="BZ142" s="303"/>
      <c r="CA142" s="303"/>
      <c r="CB142" s="303"/>
      <c r="CC142" s="303"/>
      <c r="CD142" s="303"/>
      <c r="CE142" s="303"/>
      <c r="CF142" s="303"/>
      <c r="CG142" s="303"/>
      <c r="CH142" s="303"/>
      <c r="CI142" s="303"/>
      <c r="CJ142" s="303"/>
      <c r="CK142" s="303"/>
      <c r="CL142" s="303"/>
      <c r="CM142" s="303"/>
      <c r="CN142" s="303"/>
      <c r="CO142" s="303"/>
      <c r="CP142" s="303"/>
      <c r="CQ142" s="304"/>
      <c r="CR142" s="32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90"/>
      <c r="EW142" s="291"/>
      <c r="EX142" s="291"/>
      <c r="EY142" s="292"/>
      <c r="EZ142" s="296"/>
      <c r="FA142" s="297"/>
      <c r="FB142" s="297"/>
      <c r="FC142" s="297"/>
      <c r="FD142" s="297"/>
      <c r="FE142" s="297"/>
      <c r="FF142" s="297"/>
      <c r="FG142" s="297"/>
      <c r="FH142" s="297"/>
      <c r="FI142" s="297"/>
      <c r="FJ142" s="298"/>
      <c r="FK142" s="303"/>
      <c r="FL142" s="303"/>
      <c r="FM142" s="303"/>
      <c r="FN142" s="303"/>
      <c r="FO142" s="303"/>
      <c r="FP142" s="303"/>
      <c r="FQ142" s="303"/>
      <c r="FR142" s="303"/>
      <c r="FS142" s="303"/>
      <c r="FT142" s="303"/>
      <c r="FU142" s="303"/>
      <c r="FV142" s="303"/>
      <c r="FW142" s="303"/>
      <c r="FX142" s="303"/>
      <c r="FY142" s="303"/>
      <c r="FZ142" s="303"/>
      <c r="GA142" s="303"/>
      <c r="GB142" s="303"/>
      <c r="GC142" s="303"/>
      <c r="GD142" s="303"/>
      <c r="GE142" s="303"/>
      <c r="GF142" s="303"/>
      <c r="GG142" s="303"/>
      <c r="GH142" s="304"/>
    </row>
    <row r="143" spans="1:190" ht="5.0999999999999996" customHeight="1">
      <c r="A143" s="3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386" t="s">
        <v>32</v>
      </c>
      <c r="BF143" s="387"/>
      <c r="BG143" s="387"/>
      <c r="BH143" s="387"/>
      <c r="BI143" s="387"/>
      <c r="BJ143" s="387"/>
      <c r="BK143" s="387"/>
      <c r="BL143" s="387"/>
      <c r="BM143" s="387"/>
      <c r="BN143" s="387"/>
      <c r="BO143" s="387"/>
      <c r="BP143" s="387"/>
      <c r="BQ143" s="392" t="s">
        <v>33</v>
      </c>
      <c r="BR143" s="392"/>
      <c r="BS143" s="393"/>
      <c r="BT143" s="299">
        <f>SUM(BT53:CQ142)</f>
        <v>0</v>
      </c>
      <c r="BU143" s="299"/>
      <c r="BV143" s="299"/>
      <c r="BW143" s="299"/>
      <c r="BX143" s="299"/>
      <c r="BY143" s="299"/>
      <c r="BZ143" s="299"/>
      <c r="CA143" s="299"/>
      <c r="CB143" s="299"/>
      <c r="CC143" s="299"/>
      <c r="CD143" s="299"/>
      <c r="CE143" s="299"/>
      <c r="CF143" s="299"/>
      <c r="CG143" s="299"/>
      <c r="CH143" s="299"/>
      <c r="CI143" s="299"/>
      <c r="CJ143" s="299"/>
      <c r="CK143" s="299"/>
      <c r="CL143" s="299"/>
      <c r="CM143" s="299"/>
      <c r="CN143" s="299"/>
      <c r="CO143" s="299"/>
      <c r="CP143" s="299"/>
      <c r="CQ143" s="300"/>
      <c r="CR143" s="32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386" t="s">
        <v>32</v>
      </c>
      <c r="EW143" s="387"/>
      <c r="EX143" s="387"/>
      <c r="EY143" s="387"/>
      <c r="EZ143" s="387"/>
      <c r="FA143" s="387"/>
      <c r="FB143" s="387"/>
      <c r="FC143" s="387"/>
      <c r="FD143" s="387"/>
      <c r="FE143" s="387"/>
      <c r="FF143" s="387"/>
      <c r="FG143" s="387"/>
      <c r="FH143" s="392" t="s">
        <v>33</v>
      </c>
      <c r="FI143" s="392"/>
      <c r="FJ143" s="393"/>
      <c r="FK143" s="299">
        <f>SUM(FK53:GH142)</f>
        <v>0</v>
      </c>
      <c r="FL143" s="299"/>
      <c r="FM143" s="299"/>
      <c r="FN143" s="299"/>
      <c r="FO143" s="299"/>
      <c r="FP143" s="299"/>
      <c r="FQ143" s="299"/>
      <c r="FR143" s="299"/>
      <c r="FS143" s="299"/>
      <c r="FT143" s="299"/>
      <c r="FU143" s="299"/>
      <c r="FV143" s="299"/>
      <c r="FW143" s="299"/>
      <c r="FX143" s="299"/>
      <c r="FY143" s="299"/>
      <c r="FZ143" s="299"/>
      <c r="GA143" s="299"/>
      <c r="GB143" s="299"/>
      <c r="GC143" s="299"/>
      <c r="GD143" s="299"/>
      <c r="GE143" s="299"/>
      <c r="GF143" s="299"/>
      <c r="GG143" s="299"/>
      <c r="GH143" s="300"/>
    </row>
    <row r="144" spans="1:190" ht="5.0999999999999996" customHeight="1">
      <c r="A144" s="3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388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94"/>
      <c r="BR144" s="394"/>
      <c r="BS144" s="395"/>
      <c r="BT144" s="301"/>
      <c r="BU144" s="301"/>
      <c r="BV144" s="301"/>
      <c r="BW144" s="301"/>
      <c r="BX144" s="301"/>
      <c r="BY144" s="301"/>
      <c r="BZ144" s="301"/>
      <c r="CA144" s="301"/>
      <c r="CB144" s="301"/>
      <c r="CC144" s="301"/>
      <c r="CD144" s="301"/>
      <c r="CE144" s="301"/>
      <c r="CF144" s="301"/>
      <c r="CG144" s="301"/>
      <c r="CH144" s="301"/>
      <c r="CI144" s="301"/>
      <c r="CJ144" s="301"/>
      <c r="CK144" s="301"/>
      <c r="CL144" s="301"/>
      <c r="CM144" s="301"/>
      <c r="CN144" s="301"/>
      <c r="CO144" s="301"/>
      <c r="CP144" s="301"/>
      <c r="CQ144" s="302"/>
      <c r="CR144" s="32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388"/>
      <c r="EW144" s="389"/>
      <c r="EX144" s="389"/>
      <c r="EY144" s="389"/>
      <c r="EZ144" s="389"/>
      <c r="FA144" s="389"/>
      <c r="FB144" s="389"/>
      <c r="FC144" s="389"/>
      <c r="FD144" s="389"/>
      <c r="FE144" s="389"/>
      <c r="FF144" s="389"/>
      <c r="FG144" s="389"/>
      <c r="FH144" s="394"/>
      <c r="FI144" s="394"/>
      <c r="FJ144" s="395"/>
      <c r="FK144" s="301"/>
      <c r="FL144" s="301"/>
      <c r="FM144" s="301"/>
      <c r="FN144" s="301"/>
      <c r="FO144" s="301"/>
      <c r="FP144" s="301"/>
      <c r="FQ144" s="301"/>
      <c r="FR144" s="301"/>
      <c r="FS144" s="301"/>
      <c r="FT144" s="301"/>
      <c r="FU144" s="301"/>
      <c r="FV144" s="301"/>
      <c r="FW144" s="301"/>
      <c r="FX144" s="301"/>
      <c r="FY144" s="301"/>
      <c r="FZ144" s="301"/>
      <c r="GA144" s="301"/>
      <c r="GB144" s="301"/>
      <c r="GC144" s="301"/>
      <c r="GD144" s="301"/>
      <c r="GE144" s="301"/>
      <c r="GF144" s="301"/>
      <c r="GG144" s="301"/>
      <c r="GH144" s="302"/>
    </row>
    <row r="145" spans="1:190" ht="5.0999999999999996" customHeight="1">
      <c r="A145" s="3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388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94"/>
      <c r="BR145" s="394"/>
      <c r="BS145" s="395"/>
      <c r="BT145" s="301"/>
      <c r="BU145" s="301"/>
      <c r="BV145" s="301"/>
      <c r="BW145" s="301"/>
      <c r="BX145" s="301"/>
      <c r="BY145" s="301"/>
      <c r="BZ145" s="301"/>
      <c r="CA145" s="301"/>
      <c r="CB145" s="301"/>
      <c r="CC145" s="301"/>
      <c r="CD145" s="301"/>
      <c r="CE145" s="301"/>
      <c r="CF145" s="301"/>
      <c r="CG145" s="301"/>
      <c r="CH145" s="301"/>
      <c r="CI145" s="301"/>
      <c r="CJ145" s="301"/>
      <c r="CK145" s="301"/>
      <c r="CL145" s="301"/>
      <c r="CM145" s="301"/>
      <c r="CN145" s="301"/>
      <c r="CO145" s="301"/>
      <c r="CP145" s="301"/>
      <c r="CQ145" s="302"/>
      <c r="CR145" s="32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388"/>
      <c r="EW145" s="389"/>
      <c r="EX145" s="389"/>
      <c r="EY145" s="389"/>
      <c r="EZ145" s="389"/>
      <c r="FA145" s="389"/>
      <c r="FB145" s="389"/>
      <c r="FC145" s="389"/>
      <c r="FD145" s="389"/>
      <c r="FE145" s="389"/>
      <c r="FF145" s="389"/>
      <c r="FG145" s="389"/>
      <c r="FH145" s="394"/>
      <c r="FI145" s="394"/>
      <c r="FJ145" s="395"/>
      <c r="FK145" s="301"/>
      <c r="FL145" s="301"/>
      <c r="FM145" s="301"/>
      <c r="FN145" s="301"/>
      <c r="FO145" s="301"/>
      <c r="FP145" s="301"/>
      <c r="FQ145" s="301"/>
      <c r="FR145" s="301"/>
      <c r="FS145" s="301"/>
      <c r="FT145" s="301"/>
      <c r="FU145" s="301"/>
      <c r="FV145" s="301"/>
      <c r="FW145" s="301"/>
      <c r="FX145" s="301"/>
      <c r="FY145" s="301"/>
      <c r="FZ145" s="301"/>
      <c r="GA145" s="301"/>
      <c r="GB145" s="301"/>
      <c r="GC145" s="301"/>
      <c r="GD145" s="301"/>
      <c r="GE145" s="301"/>
      <c r="GF145" s="301"/>
      <c r="GG145" s="301"/>
      <c r="GH145" s="302"/>
    </row>
    <row r="146" spans="1:190" ht="5.0999999999999996" customHeight="1">
      <c r="A146" s="32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388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94"/>
      <c r="BR146" s="394"/>
      <c r="BS146" s="395"/>
      <c r="BT146" s="301"/>
      <c r="BU146" s="301"/>
      <c r="BV146" s="301"/>
      <c r="BW146" s="301"/>
      <c r="BX146" s="301"/>
      <c r="BY146" s="301"/>
      <c r="BZ146" s="301"/>
      <c r="CA146" s="301"/>
      <c r="CB146" s="301"/>
      <c r="CC146" s="301"/>
      <c r="CD146" s="301"/>
      <c r="CE146" s="301"/>
      <c r="CF146" s="301"/>
      <c r="CG146" s="301"/>
      <c r="CH146" s="301"/>
      <c r="CI146" s="301"/>
      <c r="CJ146" s="301"/>
      <c r="CK146" s="301"/>
      <c r="CL146" s="301"/>
      <c r="CM146" s="301"/>
      <c r="CN146" s="301"/>
      <c r="CO146" s="301"/>
      <c r="CP146" s="301"/>
      <c r="CQ146" s="302"/>
      <c r="CR146" s="32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388"/>
      <c r="EW146" s="389"/>
      <c r="EX146" s="389"/>
      <c r="EY146" s="389"/>
      <c r="EZ146" s="389"/>
      <c r="FA146" s="389"/>
      <c r="FB146" s="389"/>
      <c r="FC146" s="389"/>
      <c r="FD146" s="389"/>
      <c r="FE146" s="389"/>
      <c r="FF146" s="389"/>
      <c r="FG146" s="389"/>
      <c r="FH146" s="394"/>
      <c r="FI146" s="394"/>
      <c r="FJ146" s="395"/>
      <c r="FK146" s="301"/>
      <c r="FL146" s="301"/>
      <c r="FM146" s="301"/>
      <c r="FN146" s="301"/>
      <c r="FO146" s="301"/>
      <c r="FP146" s="301"/>
      <c r="FQ146" s="301"/>
      <c r="FR146" s="301"/>
      <c r="FS146" s="301"/>
      <c r="FT146" s="301"/>
      <c r="FU146" s="301"/>
      <c r="FV146" s="301"/>
      <c r="FW146" s="301"/>
      <c r="FX146" s="301"/>
      <c r="FY146" s="301"/>
      <c r="FZ146" s="301"/>
      <c r="GA146" s="301"/>
      <c r="GB146" s="301"/>
      <c r="GC146" s="301"/>
      <c r="GD146" s="301"/>
      <c r="GE146" s="301"/>
      <c r="GF146" s="301"/>
      <c r="GG146" s="301"/>
      <c r="GH146" s="302"/>
    </row>
    <row r="147" spans="1:190" ht="5.0999999999999996" customHeight="1">
      <c r="A147" s="32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388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94"/>
      <c r="BR147" s="394"/>
      <c r="BS147" s="395"/>
      <c r="BT147" s="301"/>
      <c r="BU147" s="301"/>
      <c r="BV147" s="301"/>
      <c r="BW147" s="301"/>
      <c r="BX147" s="301"/>
      <c r="BY147" s="301"/>
      <c r="BZ147" s="301"/>
      <c r="CA147" s="301"/>
      <c r="CB147" s="301"/>
      <c r="CC147" s="301"/>
      <c r="CD147" s="301"/>
      <c r="CE147" s="301"/>
      <c r="CF147" s="301"/>
      <c r="CG147" s="301"/>
      <c r="CH147" s="301"/>
      <c r="CI147" s="301"/>
      <c r="CJ147" s="301"/>
      <c r="CK147" s="301"/>
      <c r="CL147" s="301"/>
      <c r="CM147" s="301"/>
      <c r="CN147" s="301"/>
      <c r="CO147" s="301"/>
      <c r="CP147" s="301"/>
      <c r="CQ147" s="302"/>
      <c r="CR147" s="32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388"/>
      <c r="EW147" s="389"/>
      <c r="EX147" s="389"/>
      <c r="EY147" s="389"/>
      <c r="EZ147" s="389"/>
      <c r="FA147" s="389"/>
      <c r="FB147" s="389"/>
      <c r="FC147" s="389"/>
      <c r="FD147" s="389"/>
      <c r="FE147" s="389"/>
      <c r="FF147" s="389"/>
      <c r="FG147" s="389"/>
      <c r="FH147" s="394"/>
      <c r="FI147" s="394"/>
      <c r="FJ147" s="395"/>
      <c r="FK147" s="301"/>
      <c r="FL147" s="301"/>
      <c r="FM147" s="301"/>
      <c r="FN147" s="301"/>
      <c r="FO147" s="301"/>
      <c r="FP147" s="301"/>
      <c r="FQ147" s="301"/>
      <c r="FR147" s="301"/>
      <c r="FS147" s="301"/>
      <c r="FT147" s="301"/>
      <c r="FU147" s="301"/>
      <c r="FV147" s="301"/>
      <c r="FW147" s="301"/>
      <c r="FX147" s="301"/>
      <c r="FY147" s="301"/>
      <c r="FZ147" s="301"/>
      <c r="GA147" s="301"/>
      <c r="GB147" s="301"/>
      <c r="GC147" s="301"/>
      <c r="GD147" s="301"/>
      <c r="GE147" s="301"/>
      <c r="GF147" s="301"/>
      <c r="GG147" s="301"/>
      <c r="GH147" s="302"/>
    </row>
    <row r="148" spans="1:190" ht="5.0999999999999996" customHeight="1" thickBot="1">
      <c r="A148" s="32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390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6"/>
      <c r="BR148" s="396"/>
      <c r="BS148" s="397"/>
      <c r="BT148" s="383"/>
      <c r="BU148" s="383"/>
      <c r="BV148" s="383"/>
      <c r="BW148" s="383"/>
      <c r="BX148" s="383"/>
      <c r="BY148" s="383"/>
      <c r="BZ148" s="383"/>
      <c r="CA148" s="383"/>
      <c r="CB148" s="383"/>
      <c r="CC148" s="383"/>
      <c r="CD148" s="383"/>
      <c r="CE148" s="383"/>
      <c r="CF148" s="383"/>
      <c r="CG148" s="383"/>
      <c r="CH148" s="383"/>
      <c r="CI148" s="383"/>
      <c r="CJ148" s="383"/>
      <c r="CK148" s="383"/>
      <c r="CL148" s="383"/>
      <c r="CM148" s="383"/>
      <c r="CN148" s="383"/>
      <c r="CO148" s="383"/>
      <c r="CP148" s="383"/>
      <c r="CQ148" s="398"/>
      <c r="CR148" s="32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390"/>
      <c r="EW148" s="391"/>
      <c r="EX148" s="391"/>
      <c r="EY148" s="391"/>
      <c r="EZ148" s="391"/>
      <c r="FA148" s="391"/>
      <c r="FB148" s="391"/>
      <c r="FC148" s="391"/>
      <c r="FD148" s="391"/>
      <c r="FE148" s="391"/>
      <c r="FF148" s="391"/>
      <c r="FG148" s="391"/>
      <c r="FH148" s="396"/>
      <c r="FI148" s="396"/>
      <c r="FJ148" s="397"/>
      <c r="FK148" s="383"/>
      <c r="FL148" s="383"/>
      <c r="FM148" s="383"/>
      <c r="FN148" s="383"/>
      <c r="FO148" s="383"/>
      <c r="FP148" s="383"/>
      <c r="FQ148" s="383"/>
      <c r="FR148" s="383"/>
      <c r="FS148" s="383"/>
      <c r="FT148" s="383"/>
      <c r="FU148" s="383"/>
      <c r="FV148" s="383"/>
      <c r="FW148" s="383"/>
      <c r="FX148" s="383"/>
      <c r="FY148" s="383"/>
      <c r="FZ148" s="383"/>
      <c r="GA148" s="383"/>
      <c r="GB148" s="383"/>
      <c r="GC148" s="383"/>
      <c r="GD148" s="383"/>
      <c r="GE148" s="383"/>
      <c r="GF148" s="383"/>
      <c r="GG148" s="383"/>
      <c r="GH148" s="398"/>
    </row>
    <row r="149" spans="1:190" ht="5.0999999999999996" customHeight="1">
      <c r="A149" s="32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2"/>
      <c r="AZ149" s="22"/>
      <c r="BA149" s="22"/>
      <c r="BB149" s="22"/>
      <c r="BC149" s="22"/>
      <c r="BD149" s="22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32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2"/>
      <c r="EQ149" s="22"/>
      <c r="ER149" s="22"/>
      <c r="ES149" s="22"/>
      <c r="ET149" s="22"/>
      <c r="EU149" s="22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</row>
    <row r="150" spans="1:190" ht="5.0999999999999996" customHeight="1">
      <c r="A150" s="32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2"/>
      <c r="AZ150" s="22"/>
      <c r="BA150" s="22"/>
      <c r="BB150" s="22"/>
      <c r="BC150" s="22"/>
      <c r="BD150" s="22"/>
      <c r="BE150" s="37"/>
      <c r="BF150" s="25"/>
      <c r="BG150" s="25"/>
      <c r="BH150" s="25"/>
      <c r="BI150" s="25"/>
      <c r="BJ150" s="25"/>
      <c r="BK150" s="7"/>
      <c r="BL150" s="7"/>
      <c r="BM150" s="7"/>
      <c r="BN150" s="7"/>
      <c r="BO150" s="7"/>
      <c r="BP150" s="7"/>
      <c r="BQ150" s="7"/>
      <c r="BR150" s="7"/>
      <c r="BS150" s="7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32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2"/>
      <c r="EQ150" s="22"/>
      <c r="ER150" s="22"/>
      <c r="ES150" s="22"/>
      <c r="ET150" s="22"/>
      <c r="EU150" s="22"/>
      <c r="EV150" s="37"/>
      <c r="EW150" s="25"/>
      <c r="EX150" s="25"/>
      <c r="EY150" s="25"/>
      <c r="EZ150" s="25"/>
      <c r="FA150" s="25"/>
      <c r="FB150" s="7"/>
      <c r="FC150" s="7"/>
      <c r="FD150" s="7"/>
      <c r="FE150" s="7"/>
      <c r="FF150" s="7"/>
      <c r="FG150" s="7"/>
      <c r="FH150" s="7"/>
      <c r="FI150" s="7"/>
      <c r="FJ150" s="7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</row>
    <row r="151" spans="1:190" ht="5.0999999999999996" customHeight="1">
      <c r="A151" s="32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2"/>
      <c r="AZ151" s="22"/>
      <c r="BA151" s="22"/>
      <c r="BB151" s="22"/>
      <c r="BC151" s="22"/>
      <c r="BD151" s="22"/>
      <c r="BE151" s="37"/>
      <c r="BF151" s="25"/>
      <c r="BG151" s="25"/>
      <c r="BH151" s="25"/>
      <c r="BI151" s="25"/>
      <c r="BJ151" s="25"/>
      <c r="BK151" s="7"/>
      <c r="BL151" s="7"/>
      <c r="BM151" s="7"/>
      <c r="BN151" s="7"/>
      <c r="BO151" s="7"/>
      <c r="BP151" s="7"/>
      <c r="BQ151" s="7"/>
      <c r="BR151" s="7"/>
      <c r="BS151" s="7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32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2"/>
      <c r="EQ151" s="22"/>
      <c r="ER151" s="22"/>
      <c r="ES151" s="22"/>
      <c r="ET151" s="22"/>
      <c r="EU151" s="22"/>
      <c r="EV151" s="37"/>
      <c r="EW151" s="25"/>
      <c r="EX151" s="25"/>
      <c r="EY151" s="25"/>
      <c r="EZ151" s="25"/>
      <c r="FA151" s="25"/>
      <c r="FB151" s="7"/>
      <c r="FC151" s="7"/>
      <c r="FD151" s="7"/>
      <c r="FE151" s="7"/>
      <c r="FF151" s="7"/>
      <c r="FG151" s="7"/>
      <c r="FH151" s="7"/>
      <c r="FI151" s="7"/>
      <c r="FJ151" s="7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</row>
    <row r="152" spans="1:190" ht="5.0999999999999996" customHeight="1">
      <c r="A152" s="32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2"/>
      <c r="AZ152" s="22"/>
      <c r="BA152" s="22"/>
      <c r="BB152" s="22"/>
      <c r="BC152" s="22"/>
      <c r="BD152" s="22"/>
      <c r="BE152" s="37"/>
      <c r="BF152" s="25"/>
      <c r="BG152" s="25"/>
      <c r="BH152" s="25"/>
      <c r="BI152" s="25"/>
      <c r="BJ152" s="25"/>
      <c r="BK152" s="7"/>
      <c r="BL152" s="7"/>
      <c r="BM152" s="7"/>
      <c r="BN152" s="7"/>
      <c r="BO152" s="7"/>
      <c r="BP152" s="7"/>
      <c r="BQ152" s="7"/>
      <c r="BR152" s="7"/>
      <c r="BS152" s="7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32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2"/>
      <c r="EQ152" s="22"/>
      <c r="ER152" s="22"/>
      <c r="ES152" s="22"/>
      <c r="ET152" s="22"/>
      <c r="EU152" s="22"/>
      <c r="EV152" s="37"/>
      <c r="EW152" s="25"/>
      <c r="EX152" s="25"/>
      <c r="EY152" s="25"/>
      <c r="EZ152" s="25"/>
      <c r="FA152" s="25"/>
      <c r="FB152" s="7"/>
      <c r="FC152" s="7"/>
      <c r="FD152" s="7"/>
      <c r="FE152" s="7"/>
      <c r="FF152" s="7"/>
      <c r="FG152" s="7"/>
      <c r="FH152" s="7"/>
      <c r="FI152" s="7"/>
      <c r="FJ152" s="7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</row>
    <row r="153" spans="1:190" ht="5.0999999999999996" customHeight="1">
      <c r="A153" s="32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2"/>
      <c r="AZ153" s="22"/>
      <c r="BA153" s="22"/>
      <c r="BB153" s="22"/>
      <c r="BC153" s="22"/>
      <c r="BD153" s="22"/>
      <c r="BE153" s="37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32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2"/>
      <c r="EQ153" s="22"/>
      <c r="ER153" s="22"/>
      <c r="ES153" s="22"/>
      <c r="ET153" s="22"/>
      <c r="EU153" s="22"/>
      <c r="EV153" s="37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</row>
    <row r="154" spans="1:190" ht="5.0999999999999996" customHeight="1">
      <c r="A154" s="32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2"/>
      <c r="AZ154" s="22"/>
      <c r="BA154" s="22"/>
      <c r="BB154" s="22"/>
      <c r="BC154" s="22"/>
      <c r="BD154" s="22"/>
      <c r="BE154" s="37"/>
      <c r="BF154" s="24"/>
      <c r="BG154" s="24"/>
      <c r="BH154" s="24"/>
      <c r="BI154" s="24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32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2"/>
      <c r="EQ154" s="22"/>
      <c r="ER154" s="22"/>
      <c r="ES154" s="22"/>
      <c r="ET154" s="22"/>
      <c r="EU154" s="22"/>
      <c r="EV154" s="37"/>
      <c r="EW154" s="24"/>
      <c r="EX154" s="24"/>
      <c r="EY154" s="24"/>
      <c r="EZ154" s="24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</row>
    <row r="155" spans="1:190" ht="5.0999999999999996" customHeight="1">
      <c r="A155" s="32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2"/>
      <c r="AZ155" s="22"/>
      <c r="BA155" s="22"/>
      <c r="BB155" s="22"/>
      <c r="BC155" s="22"/>
      <c r="BD155" s="22"/>
      <c r="BE155" s="37"/>
      <c r="BF155" s="24"/>
      <c r="BG155" s="24"/>
      <c r="BH155" s="24"/>
      <c r="BI155" s="24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32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2"/>
      <c r="EQ155" s="22"/>
      <c r="ER155" s="22"/>
      <c r="ES155" s="22"/>
      <c r="ET155" s="22"/>
      <c r="EU155" s="22"/>
      <c r="EV155" s="37"/>
      <c r="EW155" s="24"/>
      <c r="EX155" s="24"/>
      <c r="EY155" s="24"/>
      <c r="EZ155" s="24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</row>
    <row r="156" spans="1:190" ht="5.0999999999999996" customHeight="1">
      <c r="A156" s="32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2"/>
      <c r="AZ156" s="22"/>
      <c r="BA156" s="22"/>
      <c r="BB156" s="22"/>
      <c r="BC156" s="22"/>
      <c r="BD156" s="22"/>
      <c r="BE156" s="37"/>
      <c r="BF156" s="24"/>
      <c r="BG156" s="24"/>
      <c r="BH156" s="24"/>
      <c r="BI156" s="24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32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2"/>
      <c r="EQ156" s="22"/>
      <c r="ER156" s="22"/>
      <c r="ES156" s="22"/>
      <c r="ET156" s="22"/>
      <c r="EU156" s="22"/>
      <c r="EV156" s="37"/>
      <c r="EW156" s="24"/>
      <c r="EX156" s="24"/>
      <c r="EY156" s="24"/>
      <c r="EZ156" s="24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</row>
    <row r="157" spans="1:190" ht="7.5" customHeight="1">
      <c r="A157" s="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2"/>
      <c r="AZ157" s="22"/>
      <c r="BA157" s="22"/>
      <c r="BB157" s="22"/>
      <c r="BC157" s="22"/>
      <c r="BD157" s="22"/>
      <c r="BE157" s="37"/>
      <c r="BF157" s="24"/>
      <c r="BG157" s="24"/>
      <c r="BH157" s="24"/>
      <c r="BI157" s="24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2"/>
      <c r="EQ157" s="22"/>
      <c r="ER157" s="22"/>
      <c r="ES157" s="22"/>
      <c r="ET157" s="22"/>
      <c r="EU157" s="22"/>
      <c r="EV157" s="37"/>
      <c r="EW157" s="24"/>
      <c r="EX157" s="24"/>
      <c r="EY157" s="24"/>
      <c r="EZ157" s="24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</row>
    <row r="158" spans="1:190" ht="5.0999999999999996" customHeight="1"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2"/>
      <c r="AZ158" s="22"/>
      <c r="BA158" s="22"/>
      <c r="BB158" s="22"/>
      <c r="BC158" s="22"/>
      <c r="BD158" s="22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2"/>
      <c r="EQ158" s="22"/>
      <c r="ER158" s="22"/>
      <c r="ES158" s="22"/>
      <c r="ET158" s="22"/>
      <c r="EU158" s="22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</row>
    <row r="159" spans="1:190" ht="5.0999999999999996" customHeight="1"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2"/>
      <c r="AZ159" s="22"/>
      <c r="BA159" s="22"/>
      <c r="BB159" s="22"/>
      <c r="BC159" s="22"/>
      <c r="BD159" s="22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2"/>
      <c r="EQ159" s="22"/>
      <c r="ER159" s="22"/>
      <c r="ES159" s="22"/>
      <c r="ET159" s="22"/>
      <c r="EU159" s="22"/>
    </row>
    <row r="160" spans="1:190" ht="5.0999999999999996" customHeight="1"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2"/>
      <c r="AZ160" s="22"/>
      <c r="BA160" s="22"/>
      <c r="BB160" s="22"/>
      <c r="BC160" s="22"/>
      <c r="BD160" s="22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2"/>
      <c r="EQ160" s="22"/>
      <c r="ER160" s="22"/>
      <c r="ES160" s="22"/>
      <c r="ET160" s="22"/>
      <c r="EU160" s="22"/>
    </row>
    <row r="161" spans="2:151" ht="5.0999999999999996" customHeight="1"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2"/>
      <c r="AZ161" s="22"/>
      <c r="BA161" s="22"/>
      <c r="BB161" s="22"/>
      <c r="BC161" s="22"/>
      <c r="BD161" s="22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2"/>
      <c r="EQ161" s="22"/>
      <c r="ER161" s="22"/>
      <c r="ES161" s="22"/>
      <c r="ET161" s="22"/>
      <c r="EU161" s="22"/>
    </row>
    <row r="162" spans="2:151" ht="5.0999999999999996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</row>
    <row r="163" spans="2:151" ht="5.0999999999999996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</row>
    <row r="164" spans="2:151" ht="5.0999999999999996" customHeight="1"/>
    <row r="165" spans="2:151" ht="5.0999999999999996" customHeight="1"/>
    <row r="166" spans="2:151" ht="5.0999999999999996" customHeight="1"/>
    <row r="167" spans="2:151" ht="5.0999999999999996" customHeight="1"/>
    <row r="168" spans="2:151" ht="5.0999999999999996" customHeight="1"/>
    <row r="169" spans="2:151" ht="5.0999999999999996" customHeight="1"/>
    <row r="170" spans="2:151" ht="5.0999999999999996" customHeight="1"/>
    <row r="171" spans="2:151" ht="5.0999999999999996" customHeight="1"/>
    <row r="172" spans="2:151" ht="5.0999999999999996" customHeight="1"/>
    <row r="173" spans="2:151" ht="5.0999999999999996" customHeight="1"/>
    <row r="174" spans="2:151" ht="5.0999999999999996" customHeight="1"/>
    <row r="175" spans="2:151" ht="5.0999999999999996" customHeight="1"/>
    <row r="176" spans="2:151" ht="5.0999999999999996" customHeight="1"/>
    <row r="177" ht="5.0999999999999996" customHeight="1"/>
    <row r="178" ht="5.0999999999999996" customHeight="1"/>
    <row r="179" ht="5.0999999999999996" customHeight="1"/>
    <row r="180" ht="5.0999999999999996" customHeight="1"/>
    <row r="181" ht="5.0999999999999996" customHeight="1"/>
    <row r="182" ht="5.0999999999999996" customHeight="1"/>
    <row r="183" ht="5.0999999999999996" customHeight="1"/>
    <row r="184" ht="5.0999999999999996" customHeight="1"/>
    <row r="185" ht="5.0999999999999996" customHeight="1"/>
    <row r="186" ht="5.0999999999999996" customHeight="1"/>
    <row r="187" ht="5.0999999999999996" customHeight="1"/>
    <row r="188" ht="5.0999999999999996" customHeight="1"/>
    <row r="189" ht="5.0999999999999996" customHeight="1"/>
    <row r="190" ht="5.0999999999999996" customHeight="1"/>
    <row r="191" ht="5.0999999999999996" customHeight="1"/>
    <row r="192" ht="5.0999999999999996" customHeight="1"/>
    <row r="193" ht="5.0999999999999996" customHeight="1"/>
    <row r="194" ht="5.0999999999999996" customHeight="1"/>
    <row r="195" ht="5.0999999999999996" customHeight="1"/>
    <row r="196" ht="5.0999999999999996" customHeight="1"/>
    <row r="197" ht="5.0999999999999996" customHeight="1"/>
    <row r="198" ht="5.0999999999999996" customHeight="1"/>
    <row r="199" ht="5.0999999999999996" customHeight="1"/>
    <row r="200" ht="5.0999999999999996" customHeight="1"/>
    <row r="201" ht="5.0999999999999996" customHeight="1"/>
    <row r="202" ht="5.0999999999999996" customHeight="1"/>
    <row r="203" ht="5.0999999999999996" customHeight="1"/>
    <row r="204" ht="5.0999999999999996" customHeight="1"/>
    <row r="205" ht="5.0999999999999996" customHeight="1"/>
    <row r="206" ht="5.0999999999999996" customHeight="1"/>
    <row r="207" ht="5.0999999999999996" customHeight="1"/>
    <row r="208" ht="5.0999999999999996" customHeight="1"/>
    <row r="209" ht="5.0999999999999996" customHeight="1"/>
    <row r="210" ht="5.0999999999999996" customHeight="1"/>
    <row r="211" ht="5.0999999999999996" customHeight="1"/>
    <row r="212" ht="5.0999999999999996" customHeight="1"/>
    <row r="213" ht="5.0999999999999996" customHeight="1"/>
    <row r="214" ht="5.0999999999999996" customHeight="1"/>
    <row r="215" ht="5.0999999999999996" customHeight="1"/>
    <row r="216" ht="5.0999999999999996" customHeight="1"/>
    <row r="217" ht="5.0999999999999996" customHeight="1"/>
    <row r="218" ht="5.0999999999999996" customHeight="1"/>
    <row r="219" ht="5.0999999999999996" customHeight="1"/>
    <row r="220" ht="5.0999999999999996" customHeight="1"/>
    <row r="221" ht="5.0999999999999996" customHeight="1"/>
    <row r="222" ht="5.0999999999999996" customHeight="1"/>
    <row r="223" ht="5.0999999999999996" customHeight="1"/>
    <row r="224" ht="5.0999999999999996" customHeight="1"/>
    <row r="225" ht="5.0999999999999996" customHeight="1"/>
    <row r="226" ht="5.0999999999999996" customHeight="1"/>
    <row r="227" ht="5.0999999999999996" customHeight="1"/>
    <row r="228" ht="5.0999999999999996" customHeight="1"/>
    <row r="229" ht="5.0999999999999996" customHeight="1"/>
    <row r="230" ht="5.0999999999999996" customHeight="1"/>
    <row r="231" ht="5.0999999999999996" customHeight="1"/>
    <row r="232" ht="5.0999999999999996" customHeight="1"/>
    <row r="233" ht="5.0999999999999996" customHeight="1"/>
    <row r="234" ht="5.0999999999999996" customHeight="1"/>
    <row r="235" ht="5.0999999999999996" customHeight="1"/>
    <row r="236" ht="5.0999999999999996" customHeight="1"/>
    <row r="237" ht="5.0999999999999996" customHeight="1"/>
    <row r="238" ht="5.0999999999999996" customHeight="1"/>
    <row r="239" ht="5.0999999999999996" customHeight="1"/>
    <row r="240" ht="5.0999999999999996" customHeight="1"/>
    <row r="241" ht="5.0999999999999996" customHeight="1"/>
    <row r="242" ht="5.0999999999999996" customHeight="1"/>
    <row r="243" ht="5.0999999999999996" customHeight="1"/>
    <row r="244" ht="5.0999999999999996" customHeight="1"/>
    <row r="245" ht="5.0999999999999996" customHeight="1"/>
    <row r="246" ht="5.0999999999999996" customHeight="1"/>
    <row r="247" ht="5.0999999999999996" customHeight="1"/>
    <row r="248" ht="5.0999999999999996" customHeight="1"/>
    <row r="249" ht="5.0999999999999996" customHeight="1"/>
    <row r="250" ht="5.0999999999999996" customHeight="1"/>
    <row r="251" ht="5.0999999999999996" customHeight="1"/>
    <row r="252" ht="5.0999999999999996" customHeight="1"/>
    <row r="253" ht="5.0999999999999996" customHeight="1"/>
    <row r="254" ht="5.0999999999999996" customHeight="1"/>
    <row r="255" ht="5.0999999999999996" customHeight="1"/>
    <row r="256" ht="5.0999999999999996" customHeight="1"/>
    <row r="257" ht="5.0999999999999996" customHeight="1"/>
    <row r="258" ht="5.0999999999999996" customHeight="1"/>
    <row r="259" ht="5.0999999999999996" customHeight="1"/>
    <row r="260" ht="5.0999999999999996" customHeight="1"/>
    <row r="261" ht="5.0999999999999996" customHeight="1"/>
    <row r="262" ht="5.0999999999999996" customHeight="1"/>
    <row r="263" ht="5.0999999999999996" customHeight="1"/>
    <row r="264" ht="5.0999999999999996" customHeight="1"/>
    <row r="265" ht="5.0999999999999996" customHeight="1"/>
    <row r="266" ht="5.0999999999999996" customHeight="1"/>
    <row r="267" ht="5.0999999999999996" customHeight="1"/>
    <row r="268" ht="5.0999999999999996" customHeight="1"/>
    <row r="269" ht="5.0999999999999996" customHeight="1"/>
    <row r="270" ht="5.0999999999999996" customHeight="1"/>
    <row r="271" ht="5.0999999999999996" customHeight="1"/>
    <row r="272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</sheetData>
  <sheetProtection formatRows="0" selectLockedCells="1" selectUnlockedCells="1"/>
  <mergeCells count="276">
    <mergeCell ref="EV143:FG148"/>
    <mergeCell ref="FH143:FJ148"/>
    <mergeCell ref="FK143:GH148"/>
    <mergeCell ref="EV150:EV157"/>
    <mergeCell ref="B96:BC97"/>
    <mergeCell ref="CS96:ET97"/>
    <mergeCell ref="EV125:EY130"/>
    <mergeCell ref="EZ125:FJ130"/>
    <mergeCell ref="FK125:GH130"/>
    <mergeCell ref="EV131:EY136"/>
    <mergeCell ref="EZ131:FJ136"/>
    <mergeCell ref="FK131:GH136"/>
    <mergeCell ref="EV137:EY142"/>
    <mergeCell ref="EZ137:FJ142"/>
    <mergeCell ref="FK137:GH142"/>
    <mergeCell ref="EV107:EY112"/>
    <mergeCell ref="EZ107:FJ112"/>
    <mergeCell ref="FK107:GH112"/>
    <mergeCell ref="CS118:DY124"/>
    <mergeCell ref="DZ118:ET124"/>
    <mergeCell ref="EV113:EY118"/>
    <mergeCell ref="EZ113:FJ118"/>
    <mergeCell ref="FK113:GH118"/>
    <mergeCell ref="CS125:ET129"/>
    <mergeCell ref="EV119:EY124"/>
    <mergeCell ref="EZ119:FJ124"/>
    <mergeCell ref="FK119:GH124"/>
    <mergeCell ref="EV77:EY82"/>
    <mergeCell ref="EZ77:FJ82"/>
    <mergeCell ref="FK77:GH82"/>
    <mergeCell ref="CS84:CW95"/>
    <mergeCell ref="CX84:ET87"/>
    <mergeCell ref="CX88:ET91"/>
    <mergeCell ref="EV83:EY88"/>
    <mergeCell ref="EZ83:FJ88"/>
    <mergeCell ref="FK83:GH88"/>
    <mergeCell ref="CX92:ET95"/>
    <mergeCell ref="EV89:EY94"/>
    <mergeCell ref="EZ89:FJ94"/>
    <mergeCell ref="FK89:GH94"/>
    <mergeCell ref="CS100:ET103"/>
    <mergeCell ref="EV95:EY100"/>
    <mergeCell ref="EZ95:FJ100"/>
    <mergeCell ref="FK95:GH100"/>
    <mergeCell ref="CS104:DY110"/>
    <mergeCell ref="DZ104:ET110"/>
    <mergeCell ref="EV101:EY106"/>
    <mergeCell ref="EZ101:FJ106"/>
    <mergeCell ref="FK101:GH106"/>
    <mergeCell ref="CS111:DY117"/>
    <mergeCell ref="DZ111:ET117"/>
    <mergeCell ref="CS65:DT70"/>
    <mergeCell ref="DU65:EU70"/>
    <mergeCell ref="EV65:EY70"/>
    <mergeCell ref="EZ65:FJ70"/>
    <mergeCell ref="FK65:GH70"/>
    <mergeCell ref="CS71:DP73"/>
    <mergeCell ref="DQ71:DT76"/>
    <mergeCell ref="DU71:EU76"/>
    <mergeCell ref="EV71:EY76"/>
    <mergeCell ref="EZ71:FJ76"/>
    <mergeCell ref="FK71:GH76"/>
    <mergeCell ref="CS74:DP76"/>
    <mergeCell ref="CS77:DP79"/>
    <mergeCell ref="DQ77:DT82"/>
    <mergeCell ref="DU77:EU82"/>
    <mergeCell ref="CS80:DP82"/>
    <mergeCell ref="CS53:DT58"/>
    <mergeCell ref="DU53:EU58"/>
    <mergeCell ref="EV53:EY58"/>
    <mergeCell ref="EZ53:FJ58"/>
    <mergeCell ref="FK53:GH58"/>
    <mergeCell ref="CS59:DP61"/>
    <mergeCell ref="DQ59:DT64"/>
    <mergeCell ref="DU59:EU64"/>
    <mergeCell ref="EV59:EY64"/>
    <mergeCell ref="EZ59:FJ64"/>
    <mergeCell ref="FK59:GH64"/>
    <mergeCell ref="CS62:DD64"/>
    <mergeCell ref="DE62:DH64"/>
    <mergeCell ref="DI62:DK64"/>
    <mergeCell ref="DL62:DN64"/>
    <mergeCell ref="EU31:FD35"/>
    <mergeCell ref="FE31:GH35"/>
    <mergeCell ref="EU36:GH37"/>
    <mergeCell ref="CS39:DT42"/>
    <mergeCell ref="DU39:GH42"/>
    <mergeCell ref="CS43:DT46"/>
    <mergeCell ref="DU43:GH46"/>
    <mergeCell ref="CS47:DT52"/>
    <mergeCell ref="DU47:EU52"/>
    <mergeCell ref="EV47:EY52"/>
    <mergeCell ref="EZ47:GH49"/>
    <mergeCell ref="EZ50:FJ52"/>
    <mergeCell ref="FK50:GH52"/>
    <mergeCell ref="CS16:DP18"/>
    <mergeCell ref="DQ16:DU20"/>
    <mergeCell ref="DV16:ER20"/>
    <mergeCell ref="EU16:GH16"/>
    <mergeCell ref="EU17:FD20"/>
    <mergeCell ref="FE17:GH20"/>
    <mergeCell ref="CS19:DP20"/>
    <mergeCell ref="CS21:DU25"/>
    <mergeCell ref="DV21:ER25"/>
    <mergeCell ref="EU21:FD24"/>
    <mergeCell ref="FE21:GH24"/>
    <mergeCell ref="EU25:FD30"/>
    <mergeCell ref="FE25:GH30"/>
    <mergeCell ref="CS26:DU30"/>
    <mergeCell ref="DV26:ER30"/>
    <mergeCell ref="CT11:DI13"/>
    <mergeCell ref="DJ11:DK13"/>
    <mergeCell ref="EF11:EU13"/>
    <mergeCell ref="EV11:FD13"/>
    <mergeCell ref="FE11:GF13"/>
    <mergeCell ref="GG11:GH13"/>
    <mergeCell ref="DO12:DZ14"/>
    <mergeCell ref="CT14:DK15"/>
    <mergeCell ref="EF14:GH15"/>
    <mergeCell ref="DM15:EB15"/>
    <mergeCell ref="A1:A156"/>
    <mergeCell ref="B1:CQ1"/>
    <mergeCell ref="B2:Z7"/>
    <mergeCell ref="AA2:AJ7"/>
    <mergeCell ref="AK2:AN7"/>
    <mergeCell ref="AO2:BQ7"/>
    <mergeCell ref="BT2:CQ7"/>
    <mergeCell ref="CR1:CR156"/>
    <mergeCell ref="CS1:GH1"/>
    <mergeCell ref="CS2:DQ7"/>
    <mergeCell ref="DR2:EA7"/>
    <mergeCell ref="EB2:EE7"/>
    <mergeCell ref="EF2:FH7"/>
    <mergeCell ref="FK2:GH7"/>
    <mergeCell ref="CS8:DK10"/>
    <mergeCell ref="DL8:DL15"/>
    <mergeCell ref="DM8:EB8"/>
    <mergeCell ref="EC8:EE15"/>
    <mergeCell ref="EF8:FD10"/>
    <mergeCell ref="FE8:FH10"/>
    <mergeCell ref="DM9:DN14"/>
    <mergeCell ref="DO9:DZ11"/>
    <mergeCell ref="EA9:EB14"/>
    <mergeCell ref="CS11:CS15"/>
    <mergeCell ref="BE143:BP148"/>
    <mergeCell ref="BQ143:BS148"/>
    <mergeCell ref="BT143:CQ148"/>
    <mergeCell ref="BE150:BE157"/>
    <mergeCell ref="B84:F95"/>
    <mergeCell ref="BE113:BH118"/>
    <mergeCell ref="BI113:BS118"/>
    <mergeCell ref="BT113:CQ118"/>
    <mergeCell ref="BE119:BH124"/>
    <mergeCell ref="BI119:BS124"/>
    <mergeCell ref="BT119:CQ124"/>
    <mergeCell ref="BE125:BH130"/>
    <mergeCell ref="BI125:BS130"/>
    <mergeCell ref="BT125:CQ130"/>
    <mergeCell ref="BE131:BH136"/>
    <mergeCell ref="BI131:BS136"/>
    <mergeCell ref="BT131:CQ136"/>
    <mergeCell ref="BE137:BH142"/>
    <mergeCell ref="G92:BC95"/>
    <mergeCell ref="AI104:BC110"/>
    <mergeCell ref="AI111:BC117"/>
    <mergeCell ref="AI118:BC124"/>
    <mergeCell ref="B100:BC103"/>
    <mergeCell ref="B125:BC129"/>
    <mergeCell ref="BE77:BH82"/>
    <mergeCell ref="BI77:BS82"/>
    <mergeCell ref="BT77:CQ82"/>
    <mergeCell ref="BE83:BH88"/>
    <mergeCell ref="BI83:BS88"/>
    <mergeCell ref="BT83:CQ88"/>
    <mergeCell ref="B65:AC70"/>
    <mergeCell ref="AD65:BD70"/>
    <mergeCell ref="BE65:BH70"/>
    <mergeCell ref="BI65:BS70"/>
    <mergeCell ref="BT65:CQ70"/>
    <mergeCell ref="G84:BC87"/>
    <mergeCell ref="G88:BC91"/>
    <mergeCell ref="B71:Y73"/>
    <mergeCell ref="Z71:AC76"/>
    <mergeCell ref="AD71:BD76"/>
    <mergeCell ref="BE71:BH76"/>
    <mergeCell ref="BI71:BS76"/>
    <mergeCell ref="BT71:CQ76"/>
    <mergeCell ref="B74:Y76"/>
    <mergeCell ref="B77:Y79"/>
    <mergeCell ref="Z77:AC82"/>
    <mergeCell ref="AD77:BD82"/>
    <mergeCell ref="B80:Y82"/>
    <mergeCell ref="B53:AC58"/>
    <mergeCell ref="AD53:BD58"/>
    <mergeCell ref="BE53:BH58"/>
    <mergeCell ref="BI53:BS58"/>
    <mergeCell ref="BT53:CQ58"/>
    <mergeCell ref="B59:Y61"/>
    <mergeCell ref="Z59:AC64"/>
    <mergeCell ref="AD59:BD64"/>
    <mergeCell ref="BE59:BH64"/>
    <mergeCell ref="BI59:BS64"/>
    <mergeCell ref="BT59:CQ64"/>
    <mergeCell ref="B62:M64"/>
    <mergeCell ref="N62:Q64"/>
    <mergeCell ref="R62:T64"/>
    <mergeCell ref="U62:W64"/>
    <mergeCell ref="B43:AC46"/>
    <mergeCell ref="AD43:CQ46"/>
    <mergeCell ref="B47:AC52"/>
    <mergeCell ref="AD47:BD52"/>
    <mergeCell ref="BE47:BH52"/>
    <mergeCell ref="BI47:CQ49"/>
    <mergeCell ref="BI50:BS52"/>
    <mergeCell ref="BT50:CQ52"/>
    <mergeCell ref="BD31:BM35"/>
    <mergeCell ref="BN31:CQ35"/>
    <mergeCell ref="BD36:CQ37"/>
    <mergeCell ref="B39:AC42"/>
    <mergeCell ref="AD39:CQ42"/>
    <mergeCell ref="AO14:CQ15"/>
    <mergeCell ref="V15:AK15"/>
    <mergeCell ref="B16:Y18"/>
    <mergeCell ref="Z16:AD20"/>
    <mergeCell ref="AE16:BA20"/>
    <mergeCell ref="BD16:CQ16"/>
    <mergeCell ref="BD17:BM20"/>
    <mergeCell ref="B11:B15"/>
    <mergeCell ref="C11:R13"/>
    <mergeCell ref="BN17:CQ20"/>
    <mergeCell ref="B19:Y20"/>
    <mergeCell ref="B21:AD25"/>
    <mergeCell ref="AE21:BA25"/>
    <mergeCell ref="BD21:BM24"/>
    <mergeCell ref="BN21:CQ24"/>
    <mergeCell ref="BD25:BM30"/>
    <mergeCell ref="BN25:CQ30"/>
    <mergeCell ref="B26:AD30"/>
    <mergeCell ref="AE26:BA30"/>
    <mergeCell ref="S11:T13"/>
    <mergeCell ref="AO11:BD13"/>
    <mergeCell ref="BE11:BM13"/>
    <mergeCell ref="BN11:CO13"/>
    <mergeCell ref="AL8:AN15"/>
    <mergeCell ref="AO8:BM10"/>
    <mergeCell ref="BN8:BQ10"/>
    <mergeCell ref="V9:W14"/>
    <mergeCell ref="X9:AI11"/>
    <mergeCell ref="AJ9:AK14"/>
    <mergeCell ref="B8:T10"/>
    <mergeCell ref="U8:U15"/>
    <mergeCell ref="V8:AK8"/>
    <mergeCell ref="CP11:CQ13"/>
    <mergeCell ref="X12:AI14"/>
    <mergeCell ref="C14:T15"/>
    <mergeCell ref="CS130:DY133"/>
    <mergeCell ref="DZ130:ET133"/>
    <mergeCell ref="B104:AH110"/>
    <mergeCell ref="B111:AH117"/>
    <mergeCell ref="B118:AH124"/>
    <mergeCell ref="BE89:BH94"/>
    <mergeCell ref="BI137:BS142"/>
    <mergeCell ref="BT137:CQ142"/>
    <mergeCell ref="BI89:BS94"/>
    <mergeCell ref="BT89:CQ94"/>
    <mergeCell ref="BE95:BH100"/>
    <mergeCell ref="BI95:BS100"/>
    <mergeCell ref="BT95:CQ100"/>
    <mergeCell ref="BE101:BH106"/>
    <mergeCell ref="BI101:BS106"/>
    <mergeCell ref="BT101:CQ106"/>
    <mergeCell ref="BE107:BH112"/>
    <mergeCell ref="BI107:BS112"/>
    <mergeCell ref="BT107:CQ112"/>
    <mergeCell ref="B130:AH133"/>
    <mergeCell ref="AI130:BC133"/>
  </mergeCells>
  <phoneticPr fontId="4"/>
  <printOptions horizontalCentered="1" verticalCentered="1"/>
  <pageMargins left="0.31496062992125984" right="0.15748031496062992" top="0.55118110236220474" bottom="0.39370078740157483" header="0.35433070866141736" footer="0.27559055118110237"/>
  <pageSetup paperSize="9" orientation="portrait" cellComments="asDisplayed" r:id="rId1"/>
  <headerFooter alignWithMargins="0"/>
  <colBreaks count="1" manualBreakCount="1">
    <brk id="9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FA13-FC8E-4F85-92EC-27972E5419F5}">
  <sheetPr>
    <tabColor theme="0" tint="-0.249977111117893"/>
  </sheetPr>
  <dimension ref="A1:GH391"/>
  <sheetViews>
    <sheetView showZeros="0" zoomScale="85" zoomScaleNormal="85" zoomScaleSheetLayoutView="115" workbookViewId="0">
      <selection activeCell="EA135" sqref="EA135"/>
    </sheetView>
  </sheetViews>
  <sheetFormatPr defaultRowHeight="13.5"/>
  <cols>
    <col min="1" max="55" width="0.875" style="2" customWidth="1"/>
    <col min="56" max="56" width="1" style="2" customWidth="1"/>
    <col min="57" max="150" width="0.875" style="2" customWidth="1"/>
    <col min="151" max="151" width="1" style="2" customWidth="1"/>
    <col min="152" max="190" width="0.875" style="2" customWidth="1"/>
    <col min="191" max="351" width="9" style="2"/>
    <col min="352" max="406" width="0.875" style="2" customWidth="1"/>
    <col min="407" max="407" width="3" style="2" customWidth="1"/>
    <col min="408" max="446" width="0.875" style="2" customWidth="1"/>
    <col min="447" max="607" width="9" style="2"/>
    <col min="608" max="662" width="0.875" style="2" customWidth="1"/>
    <col min="663" max="663" width="3" style="2" customWidth="1"/>
    <col min="664" max="702" width="0.875" style="2" customWidth="1"/>
    <col min="703" max="863" width="9" style="2"/>
    <col min="864" max="918" width="0.875" style="2" customWidth="1"/>
    <col min="919" max="919" width="3" style="2" customWidth="1"/>
    <col min="920" max="958" width="0.875" style="2" customWidth="1"/>
    <col min="959" max="1119" width="9" style="2"/>
    <col min="1120" max="1174" width="0.875" style="2" customWidth="1"/>
    <col min="1175" max="1175" width="3" style="2" customWidth="1"/>
    <col min="1176" max="1214" width="0.875" style="2" customWidth="1"/>
    <col min="1215" max="1375" width="9" style="2"/>
    <col min="1376" max="1430" width="0.875" style="2" customWidth="1"/>
    <col min="1431" max="1431" width="3" style="2" customWidth="1"/>
    <col min="1432" max="1470" width="0.875" style="2" customWidth="1"/>
    <col min="1471" max="1631" width="9" style="2"/>
    <col min="1632" max="1686" width="0.875" style="2" customWidth="1"/>
    <col min="1687" max="1687" width="3" style="2" customWidth="1"/>
    <col min="1688" max="1726" width="0.875" style="2" customWidth="1"/>
    <col min="1727" max="1887" width="9" style="2"/>
    <col min="1888" max="1942" width="0.875" style="2" customWidth="1"/>
    <col min="1943" max="1943" width="3" style="2" customWidth="1"/>
    <col min="1944" max="1982" width="0.875" style="2" customWidth="1"/>
    <col min="1983" max="2143" width="9" style="2"/>
    <col min="2144" max="2198" width="0.875" style="2" customWidth="1"/>
    <col min="2199" max="2199" width="3" style="2" customWidth="1"/>
    <col min="2200" max="2238" width="0.875" style="2" customWidth="1"/>
    <col min="2239" max="2399" width="9" style="2"/>
    <col min="2400" max="2454" width="0.875" style="2" customWidth="1"/>
    <col min="2455" max="2455" width="3" style="2" customWidth="1"/>
    <col min="2456" max="2494" width="0.875" style="2" customWidth="1"/>
    <col min="2495" max="2655" width="9" style="2"/>
    <col min="2656" max="2710" width="0.875" style="2" customWidth="1"/>
    <col min="2711" max="2711" width="3" style="2" customWidth="1"/>
    <col min="2712" max="2750" width="0.875" style="2" customWidth="1"/>
    <col min="2751" max="2911" width="9" style="2"/>
    <col min="2912" max="2966" width="0.875" style="2" customWidth="1"/>
    <col min="2967" max="2967" width="3" style="2" customWidth="1"/>
    <col min="2968" max="3006" width="0.875" style="2" customWidth="1"/>
    <col min="3007" max="3167" width="9" style="2"/>
    <col min="3168" max="3222" width="0.875" style="2" customWidth="1"/>
    <col min="3223" max="3223" width="3" style="2" customWidth="1"/>
    <col min="3224" max="3262" width="0.875" style="2" customWidth="1"/>
    <col min="3263" max="3423" width="9" style="2"/>
    <col min="3424" max="3478" width="0.875" style="2" customWidth="1"/>
    <col min="3479" max="3479" width="3" style="2" customWidth="1"/>
    <col min="3480" max="3518" width="0.875" style="2" customWidth="1"/>
    <col min="3519" max="3679" width="9" style="2"/>
    <col min="3680" max="3734" width="0.875" style="2" customWidth="1"/>
    <col min="3735" max="3735" width="3" style="2" customWidth="1"/>
    <col min="3736" max="3774" width="0.875" style="2" customWidth="1"/>
    <col min="3775" max="3935" width="9" style="2"/>
    <col min="3936" max="3990" width="0.875" style="2" customWidth="1"/>
    <col min="3991" max="3991" width="3" style="2" customWidth="1"/>
    <col min="3992" max="4030" width="0.875" style="2" customWidth="1"/>
    <col min="4031" max="4191" width="9" style="2"/>
    <col min="4192" max="4246" width="0.875" style="2" customWidth="1"/>
    <col min="4247" max="4247" width="3" style="2" customWidth="1"/>
    <col min="4248" max="4286" width="0.875" style="2" customWidth="1"/>
    <col min="4287" max="4447" width="9" style="2"/>
    <col min="4448" max="4502" width="0.875" style="2" customWidth="1"/>
    <col min="4503" max="4503" width="3" style="2" customWidth="1"/>
    <col min="4504" max="4542" width="0.875" style="2" customWidth="1"/>
    <col min="4543" max="4703" width="9" style="2"/>
    <col min="4704" max="4758" width="0.875" style="2" customWidth="1"/>
    <col min="4759" max="4759" width="3" style="2" customWidth="1"/>
    <col min="4760" max="4798" width="0.875" style="2" customWidth="1"/>
    <col min="4799" max="4959" width="9" style="2"/>
    <col min="4960" max="5014" width="0.875" style="2" customWidth="1"/>
    <col min="5015" max="5015" width="3" style="2" customWidth="1"/>
    <col min="5016" max="5054" width="0.875" style="2" customWidth="1"/>
    <col min="5055" max="5215" width="9" style="2"/>
    <col min="5216" max="5270" width="0.875" style="2" customWidth="1"/>
    <col min="5271" max="5271" width="3" style="2" customWidth="1"/>
    <col min="5272" max="5310" width="0.875" style="2" customWidth="1"/>
    <col min="5311" max="5471" width="9" style="2"/>
    <col min="5472" max="5526" width="0.875" style="2" customWidth="1"/>
    <col min="5527" max="5527" width="3" style="2" customWidth="1"/>
    <col min="5528" max="5566" width="0.875" style="2" customWidth="1"/>
    <col min="5567" max="5727" width="9" style="2"/>
    <col min="5728" max="5782" width="0.875" style="2" customWidth="1"/>
    <col min="5783" max="5783" width="3" style="2" customWidth="1"/>
    <col min="5784" max="5822" width="0.875" style="2" customWidth="1"/>
    <col min="5823" max="5983" width="9" style="2"/>
    <col min="5984" max="6038" width="0.875" style="2" customWidth="1"/>
    <col min="6039" max="6039" width="3" style="2" customWidth="1"/>
    <col min="6040" max="6078" width="0.875" style="2" customWidth="1"/>
    <col min="6079" max="6239" width="9" style="2"/>
    <col min="6240" max="6294" width="0.875" style="2" customWidth="1"/>
    <col min="6295" max="6295" width="3" style="2" customWidth="1"/>
    <col min="6296" max="6334" width="0.875" style="2" customWidth="1"/>
    <col min="6335" max="6495" width="9" style="2"/>
    <col min="6496" max="6550" width="0.875" style="2" customWidth="1"/>
    <col min="6551" max="6551" width="3" style="2" customWidth="1"/>
    <col min="6552" max="6590" width="0.875" style="2" customWidth="1"/>
    <col min="6591" max="6751" width="9" style="2"/>
    <col min="6752" max="6806" width="0.875" style="2" customWidth="1"/>
    <col min="6807" max="6807" width="3" style="2" customWidth="1"/>
    <col min="6808" max="6846" width="0.875" style="2" customWidth="1"/>
    <col min="6847" max="7007" width="9" style="2"/>
    <col min="7008" max="7062" width="0.875" style="2" customWidth="1"/>
    <col min="7063" max="7063" width="3" style="2" customWidth="1"/>
    <col min="7064" max="7102" width="0.875" style="2" customWidth="1"/>
    <col min="7103" max="7263" width="9" style="2"/>
    <col min="7264" max="7318" width="0.875" style="2" customWidth="1"/>
    <col min="7319" max="7319" width="3" style="2" customWidth="1"/>
    <col min="7320" max="7358" width="0.875" style="2" customWidth="1"/>
    <col min="7359" max="7519" width="9" style="2"/>
    <col min="7520" max="7574" width="0.875" style="2" customWidth="1"/>
    <col min="7575" max="7575" width="3" style="2" customWidth="1"/>
    <col min="7576" max="7614" width="0.875" style="2" customWidth="1"/>
    <col min="7615" max="7775" width="9" style="2"/>
    <col min="7776" max="7830" width="0.875" style="2" customWidth="1"/>
    <col min="7831" max="7831" width="3" style="2" customWidth="1"/>
    <col min="7832" max="7870" width="0.875" style="2" customWidth="1"/>
    <col min="7871" max="8031" width="9" style="2"/>
    <col min="8032" max="8086" width="0.875" style="2" customWidth="1"/>
    <col min="8087" max="8087" width="3" style="2" customWidth="1"/>
    <col min="8088" max="8126" width="0.875" style="2" customWidth="1"/>
    <col min="8127" max="8287" width="9" style="2"/>
    <col min="8288" max="8342" width="0.875" style="2" customWidth="1"/>
    <col min="8343" max="8343" width="3" style="2" customWidth="1"/>
    <col min="8344" max="8382" width="0.875" style="2" customWidth="1"/>
    <col min="8383" max="8543" width="9" style="2"/>
    <col min="8544" max="8598" width="0.875" style="2" customWidth="1"/>
    <col min="8599" max="8599" width="3" style="2" customWidth="1"/>
    <col min="8600" max="8638" width="0.875" style="2" customWidth="1"/>
    <col min="8639" max="8799" width="9" style="2"/>
    <col min="8800" max="8854" width="0.875" style="2" customWidth="1"/>
    <col min="8855" max="8855" width="3" style="2" customWidth="1"/>
    <col min="8856" max="8894" width="0.875" style="2" customWidth="1"/>
    <col min="8895" max="9055" width="9" style="2"/>
    <col min="9056" max="9110" width="0.875" style="2" customWidth="1"/>
    <col min="9111" max="9111" width="3" style="2" customWidth="1"/>
    <col min="9112" max="9150" width="0.875" style="2" customWidth="1"/>
    <col min="9151" max="9311" width="9" style="2"/>
    <col min="9312" max="9366" width="0.875" style="2" customWidth="1"/>
    <col min="9367" max="9367" width="3" style="2" customWidth="1"/>
    <col min="9368" max="9406" width="0.875" style="2" customWidth="1"/>
    <col min="9407" max="9567" width="9" style="2"/>
    <col min="9568" max="9622" width="0.875" style="2" customWidth="1"/>
    <col min="9623" max="9623" width="3" style="2" customWidth="1"/>
    <col min="9624" max="9662" width="0.875" style="2" customWidth="1"/>
    <col min="9663" max="9823" width="9" style="2"/>
    <col min="9824" max="9878" width="0.875" style="2" customWidth="1"/>
    <col min="9879" max="9879" width="3" style="2" customWidth="1"/>
    <col min="9880" max="9918" width="0.875" style="2" customWidth="1"/>
    <col min="9919" max="10079" width="9" style="2"/>
    <col min="10080" max="10134" width="0.875" style="2" customWidth="1"/>
    <col min="10135" max="10135" width="3" style="2" customWidth="1"/>
    <col min="10136" max="10174" width="0.875" style="2" customWidth="1"/>
    <col min="10175" max="10335" width="9" style="2"/>
    <col min="10336" max="10390" width="0.875" style="2" customWidth="1"/>
    <col min="10391" max="10391" width="3" style="2" customWidth="1"/>
    <col min="10392" max="10430" width="0.875" style="2" customWidth="1"/>
    <col min="10431" max="10591" width="9" style="2"/>
    <col min="10592" max="10646" width="0.875" style="2" customWidth="1"/>
    <col min="10647" max="10647" width="3" style="2" customWidth="1"/>
    <col min="10648" max="10686" width="0.875" style="2" customWidth="1"/>
    <col min="10687" max="10847" width="9" style="2"/>
    <col min="10848" max="10902" width="0.875" style="2" customWidth="1"/>
    <col min="10903" max="10903" width="3" style="2" customWidth="1"/>
    <col min="10904" max="10942" width="0.875" style="2" customWidth="1"/>
    <col min="10943" max="11103" width="9" style="2"/>
    <col min="11104" max="11158" width="0.875" style="2" customWidth="1"/>
    <col min="11159" max="11159" width="3" style="2" customWidth="1"/>
    <col min="11160" max="11198" width="0.875" style="2" customWidth="1"/>
    <col min="11199" max="11359" width="9" style="2"/>
    <col min="11360" max="11414" width="0.875" style="2" customWidth="1"/>
    <col min="11415" max="11415" width="3" style="2" customWidth="1"/>
    <col min="11416" max="11454" width="0.875" style="2" customWidth="1"/>
    <col min="11455" max="11615" width="9" style="2"/>
    <col min="11616" max="11670" width="0.875" style="2" customWidth="1"/>
    <col min="11671" max="11671" width="3" style="2" customWidth="1"/>
    <col min="11672" max="11710" width="0.875" style="2" customWidth="1"/>
    <col min="11711" max="11871" width="9" style="2"/>
    <col min="11872" max="11926" width="0.875" style="2" customWidth="1"/>
    <col min="11927" max="11927" width="3" style="2" customWidth="1"/>
    <col min="11928" max="11966" width="0.875" style="2" customWidth="1"/>
    <col min="11967" max="12127" width="9" style="2"/>
    <col min="12128" max="12182" width="0.875" style="2" customWidth="1"/>
    <col min="12183" max="12183" width="3" style="2" customWidth="1"/>
    <col min="12184" max="12222" width="0.875" style="2" customWidth="1"/>
    <col min="12223" max="12383" width="9" style="2"/>
    <col min="12384" max="12438" width="0.875" style="2" customWidth="1"/>
    <col min="12439" max="12439" width="3" style="2" customWidth="1"/>
    <col min="12440" max="12478" width="0.875" style="2" customWidth="1"/>
    <col min="12479" max="12639" width="9" style="2"/>
    <col min="12640" max="12694" width="0.875" style="2" customWidth="1"/>
    <col min="12695" max="12695" width="3" style="2" customWidth="1"/>
    <col min="12696" max="12734" width="0.875" style="2" customWidth="1"/>
    <col min="12735" max="12895" width="9" style="2"/>
    <col min="12896" max="12950" width="0.875" style="2" customWidth="1"/>
    <col min="12951" max="12951" width="3" style="2" customWidth="1"/>
    <col min="12952" max="12990" width="0.875" style="2" customWidth="1"/>
    <col min="12991" max="13151" width="9" style="2"/>
    <col min="13152" max="13206" width="0.875" style="2" customWidth="1"/>
    <col min="13207" max="13207" width="3" style="2" customWidth="1"/>
    <col min="13208" max="13246" width="0.875" style="2" customWidth="1"/>
    <col min="13247" max="13407" width="9" style="2"/>
    <col min="13408" max="13462" width="0.875" style="2" customWidth="1"/>
    <col min="13463" max="13463" width="3" style="2" customWidth="1"/>
    <col min="13464" max="13502" width="0.875" style="2" customWidth="1"/>
    <col min="13503" max="13663" width="9" style="2"/>
    <col min="13664" max="13718" width="0.875" style="2" customWidth="1"/>
    <col min="13719" max="13719" width="3" style="2" customWidth="1"/>
    <col min="13720" max="13758" width="0.875" style="2" customWidth="1"/>
    <col min="13759" max="13919" width="9" style="2"/>
    <col min="13920" max="13974" width="0.875" style="2" customWidth="1"/>
    <col min="13975" max="13975" width="3" style="2" customWidth="1"/>
    <col min="13976" max="14014" width="0.875" style="2" customWidth="1"/>
    <col min="14015" max="14175" width="9" style="2"/>
    <col min="14176" max="14230" width="0.875" style="2" customWidth="1"/>
    <col min="14231" max="14231" width="3" style="2" customWidth="1"/>
    <col min="14232" max="14270" width="0.875" style="2" customWidth="1"/>
    <col min="14271" max="14431" width="9" style="2"/>
    <col min="14432" max="14486" width="0.875" style="2" customWidth="1"/>
    <col min="14487" max="14487" width="3" style="2" customWidth="1"/>
    <col min="14488" max="14526" width="0.875" style="2" customWidth="1"/>
    <col min="14527" max="14687" width="9" style="2"/>
    <col min="14688" max="14742" width="0.875" style="2" customWidth="1"/>
    <col min="14743" max="14743" width="3" style="2" customWidth="1"/>
    <col min="14744" max="14782" width="0.875" style="2" customWidth="1"/>
    <col min="14783" max="14943" width="9" style="2"/>
    <col min="14944" max="14998" width="0.875" style="2" customWidth="1"/>
    <col min="14999" max="14999" width="3" style="2" customWidth="1"/>
    <col min="15000" max="15038" width="0.875" style="2" customWidth="1"/>
    <col min="15039" max="15199" width="9" style="2"/>
    <col min="15200" max="15254" width="0.875" style="2" customWidth="1"/>
    <col min="15255" max="15255" width="3" style="2" customWidth="1"/>
    <col min="15256" max="15294" width="0.875" style="2" customWidth="1"/>
    <col min="15295" max="15455" width="9" style="2"/>
    <col min="15456" max="15510" width="0.875" style="2" customWidth="1"/>
    <col min="15511" max="15511" width="3" style="2" customWidth="1"/>
    <col min="15512" max="15550" width="0.875" style="2" customWidth="1"/>
    <col min="15551" max="15711" width="9" style="2"/>
    <col min="15712" max="15766" width="0.875" style="2" customWidth="1"/>
    <col min="15767" max="15767" width="3" style="2" customWidth="1"/>
    <col min="15768" max="15806" width="0.875" style="2" customWidth="1"/>
    <col min="15807" max="15967" width="9" style="2"/>
    <col min="15968" max="16022" width="0.875" style="2" customWidth="1"/>
    <col min="16023" max="16023" width="3" style="2" customWidth="1"/>
    <col min="16024" max="16062" width="0.875" style="2" customWidth="1"/>
    <col min="16063" max="16223" width="9" style="2"/>
    <col min="16224" max="16278" width="0.875" style="2" customWidth="1"/>
    <col min="16279" max="16279" width="3" style="2" customWidth="1"/>
    <col min="16280" max="16318" width="0.875" style="2" customWidth="1"/>
    <col min="16319" max="16384" width="9" style="2"/>
  </cols>
  <sheetData>
    <row r="1" spans="1:190" ht="7.5" customHeight="1" thickBo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</row>
    <row r="2" spans="1:190" ht="5.0999999999999996" customHeight="1">
      <c r="A2" s="32"/>
      <c r="B2" s="245" t="s">
        <v>79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35" t="s">
        <v>0</v>
      </c>
      <c r="AB2" s="35"/>
      <c r="AC2" s="35"/>
      <c r="AD2" s="35"/>
      <c r="AE2" s="35"/>
      <c r="AF2" s="35"/>
      <c r="AG2" s="35"/>
      <c r="AH2" s="35"/>
      <c r="AI2" s="35"/>
      <c r="AJ2" s="35"/>
      <c r="AK2" s="37"/>
      <c r="AL2" s="37"/>
      <c r="AM2" s="37"/>
      <c r="AN2" s="37"/>
      <c r="AO2" s="38" t="s">
        <v>1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T2" s="40" t="s">
        <v>58</v>
      </c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2"/>
      <c r="CR2" s="32"/>
      <c r="CS2" s="33" t="str">
        <f>B2</f>
        <v>シンクコンストラクション(株)</v>
      </c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5" t="s">
        <v>0</v>
      </c>
      <c r="DS2" s="35"/>
      <c r="DT2" s="35"/>
      <c r="DU2" s="35"/>
      <c r="DV2" s="35"/>
      <c r="DW2" s="35"/>
      <c r="DX2" s="35"/>
      <c r="DY2" s="35"/>
      <c r="DZ2" s="35"/>
      <c r="EA2" s="35"/>
      <c r="EB2" s="37"/>
      <c r="EC2" s="37"/>
      <c r="ED2" s="37"/>
      <c r="EE2" s="37"/>
      <c r="EF2" s="38" t="s">
        <v>85</v>
      </c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K2" s="40" t="s">
        <v>58</v>
      </c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2"/>
    </row>
    <row r="3" spans="1:190" ht="5.0999999999999996" customHeight="1">
      <c r="A3" s="32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7"/>
      <c r="AL3" s="37"/>
      <c r="AM3" s="37"/>
      <c r="AN3" s="37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T3" s="43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5"/>
      <c r="CR3" s="32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7"/>
      <c r="EC3" s="37"/>
      <c r="ED3" s="37"/>
      <c r="EE3" s="37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K3" s="43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5"/>
    </row>
    <row r="4" spans="1:190" ht="5.0999999999999996" customHeight="1">
      <c r="A4" s="32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7"/>
      <c r="AL4" s="37"/>
      <c r="AM4" s="37"/>
      <c r="AN4" s="37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T4" s="43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5"/>
      <c r="CR4" s="32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7"/>
      <c r="EC4" s="37"/>
      <c r="ED4" s="37"/>
      <c r="EE4" s="37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K4" s="43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5"/>
    </row>
    <row r="5" spans="1:190" ht="5.0999999999999996" customHeight="1">
      <c r="A5" s="32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7"/>
      <c r="AL5" s="37"/>
      <c r="AM5" s="37"/>
      <c r="AN5" s="37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T5" s="43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5"/>
      <c r="CR5" s="32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7"/>
      <c r="EC5" s="37"/>
      <c r="ED5" s="37"/>
      <c r="EE5" s="37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K5" s="43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5"/>
    </row>
    <row r="6" spans="1:190" ht="5.0999999999999996" customHeight="1">
      <c r="A6" s="32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7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T6" s="43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5"/>
      <c r="CR6" s="32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7"/>
      <c r="EC6" s="37"/>
      <c r="ED6" s="37"/>
      <c r="EE6" s="37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K6" s="43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5"/>
    </row>
    <row r="7" spans="1:190" ht="5.0999999999999996" customHeight="1" thickBot="1">
      <c r="A7" s="32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T7" s="46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8"/>
      <c r="CR7" s="32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7"/>
      <c r="EC7" s="37"/>
      <c r="ED7" s="37"/>
      <c r="EE7" s="37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K7" s="46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8"/>
    </row>
    <row r="8" spans="1:190" ht="5.0999999999999996" customHeight="1">
      <c r="A8" s="32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CR8" s="32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</row>
    <row r="9" spans="1:190" ht="5.0999999999999996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4" t="s">
        <v>2</v>
      </c>
      <c r="W9" s="44"/>
      <c r="X9" s="309" t="s">
        <v>3</v>
      </c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44" t="s">
        <v>4</v>
      </c>
      <c r="AK9" s="44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44" t="s">
        <v>2</v>
      </c>
      <c r="DN9" s="44"/>
      <c r="DO9" s="309" t="s">
        <v>3</v>
      </c>
      <c r="DP9" s="309"/>
      <c r="DQ9" s="309"/>
      <c r="DR9" s="309"/>
      <c r="DS9" s="309"/>
      <c r="DT9" s="309"/>
      <c r="DU9" s="309"/>
      <c r="DV9" s="309"/>
      <c r="DW9" s="309"/>
      <c r="DX9" s="309"/>
      <c r="DY9" s="309"/>
      <c r="DZ9" s="309"/>
      <c r="EA9" s="44" t="s">
        <v>4</v>
      </c>
      <c r="EB9" s="44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</row>
    <row r="10" spans="1:190" ht="5.0999999999999996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44"/>
      <c r="W10" s="44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44"/>
      <c r="AK10" s="44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44"/>
      <c r="DN10" s="44"/>
      <c r="DO10" s="309"/>
      <c r="DP10" s="309"/>
      <c r="DQ10" s="309"/>
      <c r="DR10" s="309"/>
      <c r="DS10" s="309"/>
      <c r="DT10" s="309"/>
      <c r="DU10" s="309"/>
      <c r="DV10" s="309"/>
      <c r="DW10" s="309"/>
      <c r="DX10" s="309"/>
      <c r="DY10" s="309"/>
      <c r="DZ10" s="309"/>
      <c r="EA10" s="44"/>
      <c r="EB10" s="44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</row>
    <row r="11" spans="1:190" ht="5.0999999999999996" customHeight="1">
      <c r="A11" s="32"/>
      <c r="B11" s="32"/>
      <c r="C11" s="32" t="s">
        <v>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44"/>
      <c r="W11" s="44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44"/>
      <c r="AK11" s="44"/>
      <c r="AL11" s="32"/>
      <c r="AM11" s="32"/>
      <c r="AN11" s="32"/>
      <c r="AO11" s="65" t="s">
        <v>6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32"/>
      <c r="BF11" s="32"/>
      <c r="BG11" s="32"/>
      <c r="BH11" s="32"/>
      <c r="BI11" s="32"/>
      <c r="BJ11" s="32"/>
      <c r="BK11" s="32"/>
      <c r="BL11" s="32"/>
      <c r="BM11" s="32"/>
      <c r="BN11" s="484">
        <v>45688</v>
      </c>
      <c r="BO11" s="484"/>
      <c r="BP11" s="484"/>
      <c r="BQ11" s="484"/>
      <c r="BR11" s="484"/>
      <c r="BS11" s="484"/>
      <c r="BT11" s="484"/>
      <c r="BU11" s="484"/>
      <c r="BV11" s="484"/>
      <c r="BW11" s="484"/>
      <c r="BX11" s="484"/>
      <c r="BY11" s="484"/>
      <c r="BZ11" s="484"/>
      <c r="CA11" s="484"/>
      <c r="CB11" s="484"/>
      <c r="CC11" s="484"/>
      <c r="CD11" s="484"/>
      <c r="CE11" s="484"/>
      <c r="CF11" s="484"/>
      <c r="CG11" s="484"/>
      <c r="CH11" s="484"/>
      <c r="CI11" s="484"/>
      <c r="CJ11" s="484"/>
      <c r="CK11" s="484"/>
      <c r="CL11" s="484"/>
      <c r="CM11" s="484"/>
      <c r="CN11" s="484"/>
      <c r="CO11" s="484"/>
      <c r="CP11" s="32"/>
      <c r="CQ11" s="32"/>
      <c r="CR11" s="32"/>
      <c r="CS11" s="32"/>
      <c r="CT11" s="32" t="s">
        <v>5</v>
      </c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44"/>
      <c r="DN11" s="44"/>
      <c r="DO11" s="309"/>
      <c r="DP11" s="309"/>
      <c r="DQ11" s="309"/>
      <c r="DR11" s="309"/>
      <c r="DS11" s="309"/>
      <c r="DT11" s="309"/>
      <c r="DU11" s="309"/>
      <c r="DV11" s="309"/>
      <c r="DW11" s="309"/>
      <c r="DX11" s="309"/>
      <c r="DY11" s="309"/>
      <c r="DZ11" s="309"/>
      <c r="EA11" s="44"/>
      <c r="EB11" s="44"/>
      <c r="EC11" s="32"/>
      <c r="ED11" s="32"/>
      <c r="EE11" s="32"/>
      <c r="EF11" s="65" t="s">
        <v>6</v>
      </c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32"/>
      <c r="EW11" s="32"/>
      <c r="EX11" s="32"/>
      <c r="EY11" s="32"/>
      <c r="EZ11" s="32"/>
      <c r="FA11" s="32"/>
      <c r="FB11" s="32"/>
      <c r="FC11" s="32"/>
      <c r="FD11" s="32"/>
      <c r="FE11" s="324">
        <f>BN11</f>
        <v>45688</v>
      </c>
      <c r="FF11" s="324"/>
      <c r="FG11" s="324"/>
      <c r="FH11" s="324"/>
      <c r="FI11" s="324"/>
      <c r="FJ11" s="324"/>
      <c r="FK11" s="324"/>
      <c r="FL11" s="324"/>
      <c r="FM11" s="324"/>
      <c r="FN11" s="324"/>
      <c r="FO11" s="324"/>
      <c r="FP11" s="324"/>
      <c r="FQ11" s="324"/>
      <c r="FR11" s="324"/>
      <c r="FS11" s="324"/>
      <c r="FT11" s="324"/>
      <c r="FU11" s="324"/>
      <c r="FV11" s="324"/>
      <c r="FW11" s="324"/>
      <c r="FX11" s="324"/>
      <c r="FY11" s="324"/>
      <c r="FZ11" s="324"/>
      <c r="GA11" s="324"/>
      <c r="GB11" s="324"/>
      <c r="GC11" s="324"/>
      <c r="GD11" s="324"/>
      <c r="GE11" s="324"/>
      <c r="GF11" s="324"/>
      <c r="GG11" s="32"/>
      <c r="GH11" s="32"/>
    </row>
    <row r="12" spans="1:190" ht="5.0999999999999996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44"/>
      <c r="W12" s="44"/>
      <c r="X12" s="32" t="s">
        <v>7</v>
      </c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44"/>
      <c r="AK12" s="44"/>
      <c r="AL12" s="32"/>
      <c r="AM12" s="32"/>
      <c r="AN12" s="32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32"/>
      <c r="BF12" s="32"/>
      <c r="BG12" s="32"/>
      <c r="BH12" s="32"/>
      <c r="BI12" s="32"/>
      <c r="BJ12" s="32"/>
      <c r="BK12" s="32"/>
      <c r="BL12" s="32"/>
      <c r="BM12" s="32"/>
      <c r="BN12" s="484"/>
      <c r="BO12" s="484"/>
      <c r="BP12" s="484"/>
      <c r="BQ12" s="484"/>
      <c r="BR12" s="484"/>
      <c r="BS12" s="484"/>
      <c r="BT12" s="484"/>
      <c r="BU12" s="484"/>
      <c r="BV12" s="484"/>
      <c r="BW12" s="484"/>
      <c r="BX12" s="484"/>
      <c r="BY12" s="484"/>
      <c r="BZ12" s="484"/>
      <c r="CA12" s="484"/>
      <c r="CB12" s="484"/>
      <c r="CC12" s="484"/>
      <c r="CD12" s="484"/>
      <c r="CE12" s="484"/>
      <c r="CF12" s="484"/>
      <c r="CG12" s="484"/>
      <c r="CH12" s="484"/>
      <c r="CI12" s="484"/>
      <c r="CJ12" s="484"/>
      <c r="CK12" s="484"/>
      <c r="CL12" s="484"/>
      <c r="CM12" s="484"/>
      <c r="CN12" s="484"/>
      <c r="CO12" s="484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44"/>
      <c r="DN12" s="44"/>
      <c r="DO12" s="32" t="s">
        <v>7</v>
      </c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44"/>
      <c r="EB12" s="44"/>
      <c r="EC12" s="32"/>
      <c r="ED12" s="32"/>
      <c r="EE12" s="32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32"/>
      <c r="EW12" s="32"/>
      <c r="EX12" s="32"/>
      <c r="EY12" s="32"/>
      <c r="EZ12" s="32"/>
      <c r="FA12" s="32"/>
      <c r="FB12" s="32"/>
      <c r="FC12" s="32"/>
      <c r="FD12" s="32"/>
      <c r="FE12" s="324"/>
      <c r="FF12" s="324"/>
      <c r="FG12" s="324"/>
      <c r="FH12" s="324"/>
      <c r="FI12" s="324"/>
      <c r="FJ12" s="324"/>
      <c r="FK12" s="324"/>
      <c r="FL12" s="324"/>
      <c r="FM12" s="324"/>
      <c r="FN12" s="324"/>
      <c r="FO12" s="324"/>
      <c r="FP12" s="324"/>
      <c r="FQ12" s="324"/>
      <c r="FR12" s="324"/>
      <c r="FS12" s="324"/>
      <c r="FT12" s="324"/>
      <c r="FU12" s="324"/>
      <c r="FV12" s="324"/>
      <c r="FW12" s="324"/>
      <c r="FX12" s="324"/>
      <c r="FY12" s="324"/>
      <c r="FZ12" s="324"/>
      <c r="GA12" s="324"/>
      <c r="GB12" s="324"/>
      <c r="GC12" s="324"/>
      <c r="GD12" s="324"/>
      <c r="GE12" s="324"/>
      <c r="GF12" s="324"/>
      <c r="GG12" s="32"/>
      <c r="GH12" s="32"/>
    </row>
    <row r="13" spans="1:190" ht="5.0999999999999996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44"/>
      <c r="W13" s="44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44"/>
      <c r="AK13" s="44"/>
      <c r="AL13" s="32"/>
      <c r="AM13" s="32"/>
      <c r="AN13" s="32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32"/>
      <c r="BF13" s="32"/>
      <c r="BG13" s="32"/>
      <c r="BH13" s="32"/>
      <c r="BI13" s="32"/>
      <c r="BJ13" s="32"/>
      <c r="BK13" s="32"/>
      <c r="BL13" s="32"/>
      <c r="BM13" s="32"/>
      <c r="BN13" s="484"/>
      <c r="BO13" s="484"/>
      <c r="BP13" s="484"/>
      <c r="BQ13" s="484"/>
      <c r="BR13" s="484"/>
      <c r="BS13" s="484"/>
      <c r="BT13" s="484"/>
      <c r="BU13" s="484"/>
      <c r="BV13" s="484"/>
      <c r="BW13" s="484"/>
      <c r="BX13" s="484"/>
      <c r="BY13" s="484"/>
      <c r="BZ13" s="484"/>
      <c r="CA13" s="484"/>
      <c r="CB13" s="484"/>
      <c r="CC13" s="484"/>
      <c r="CD13" s="484"/>
      <c r="CE13" s="484"/>
      <c r="CF13" s="484"/>
      <c r="CG13" s="484"/>
      <c r="CH13" s="484"/>
      <c r="CI13" s="484"/>
      <c r="CJ13" s="484"/>
      <c r="CK13" s="484"/>
      <c r="CL13" s="484"/>
      <c r="CM13" s="484"/>
      <c r="CN13" s="484"/>
      <c r="CO13" s="484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44"/>
      <c r="DN13" s="44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44"/>
      <c r="EB13" s="44"/>
      <c r="EC13" s="32"/>
      <c r="ED13" s="32"/>
      <c r="EE13" s="32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32"/>
      <c r="EW13" s="32"/>
      <c r="EX13" s="32"/>
      <c r="EY13" s="32"/>
      <c r="EZ13" s="32"/>
      <c r="FA13" s="32"/>
      <c r="FB13" s="32"/>
      <c r="FC13" s="32"/>
      <c r="FD13" s="32"/>
      <c r="FE13" s="324"/>
      <c r="FF13" s="324"/>
      <c r="FG13" s="324"/>
      <c r="FH13" s="324"/>
      <c r="FI13" s="324"/>
      <c r="FJ13" s="324"/>
      <c r="FK13" s="324"/>
      <c r="FL13" s="324"/>
      <c r="FM13" s="324"/>
      <c r="FN13" s="324"/>
      <c r="FO13" s="324"/>
      <c r="FP13" s="324"/>
      <c r="FQ13" s="324"/>
      <c r="FR13" s="324"/>
      <c r="FS13" s="324"/>
      <c r="FT13" s="324"/>
      <c r="FU13" s="324"/>
      <c r="FV13" s="324"/>
      <c r="FW13" s="324"/>
      <c r="FX13" s="324"/>
      <c r="FY13" s="324"/>
      <c r="FZ13" s="324"/>
      <c r="GA13" s="324"/>
      <c r="GB13" s="324"/>
      <c r="GC13" s="324"/>
      <c r="GD13" s="324"/>
      <c r="GE13" s="324"/>
      <c r="GF13" s="324"/>
      <c r="GG13" s="32"/>
      <c r="GH13" s="32"/>
    </row>
    <row r="14" spans="1:190" ht="5.0999999999999996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44"/>
      <c r="W14" s="44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44"/>
      <c r="AK14" s="44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44"/>
      <c r="DN14" s="44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44"/>
      <c r="EB14" s="44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</row>
    <row r="15" spans="1:190" ht="5.0999999999999996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</row>
    <row r="16" spans="1:190" ht="5.0999999999999996" customHeight="1">
      <c r="A16" s="32"/>
      <c r="B16" s="57" t="s">
        <v>8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 t="s">
        <v>9</v>
      </c>
      <c r="AA16" s="49"/>
      <c r="AB16" s="49"/>
      <c r="AC16" s="49"/>
      <c r="AD16" s="61"/>
      <c r="AE16" s="325">
        <f>AE21+AE26</f>
        <v>8800000</v>
      </c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6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57" t="s">
        <v>8</v>
      </c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 t="s">
        <v>9</v>
      </c>
      <c r="DR16" s="49"/>
      <c r="DS16" s="49"/>
      <c r="DT16" s="49"/>
      <c r="DU16" s="61"/>
      <c r="DV16" s="325">
        <f>AE16</f>
        <v>8800000</v>
      </c>
      <c r="DW16" s="325"/>
      <c r="DX16" s="325"/>
      <c r="DY16" s="325"/>
      <c r="DZ16" s="325"/>
      <c r="EA16" s="325"/>
      <c r="EB16" s="325"/>
      <c r="EC16" s="325"/>
      <c r="ED16" s="325"/>
      <c r="EE16" s="325"/>
      <c r="EF16" s="325"/>
      <c r="EG16" s="325"/>
      <c r="EH16" s="325"/>
      <c r="EI16" s="325"/>
      <c r="EJ16" s="325"/>
      <c r="EK16" s="325"/>
      <c r="EL16" s="325"/>
      <c r="EM16" s="325"/>
      <c r="EN16" s="325"/>
      <c r="EO16" s="325"/>
      <c r="EP16" s="325"/>
      <c r="EQ16" s="325"/>
      <c r="ER16" s="326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</row>
    <row r="17" spans="1:190" ht="5.0999999999999996" customHeight="1">
      <c r="A17" s="32"/>
      <c r="B17" s="58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62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21"/>
      <c r="BD17" s="130" t="s">
        <v>10</v>
      </c>
      <c r="BE17" s="327"/>
      <c r="BF17" s="327"/>
      <c r="BG17" s="327"/>
      <c r="BH17" s="327"/>
      <c r="BI17" s="327"/>
      <c r="BJ17" s="327"/>
      <c r="BK17" s="327"/>
      <c r="BL17" s="327"/>
      <c r="BM17" s="327"/>
      <c r="BN17" s="253" t="s">
        <v>86</v>
      </c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32"/>
      <c r="CS17" s="58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62"/>
      <c r="DV17" s="316"/>
      <c r="DW17" s="316"/>
      <c r="DX17" s="316"/>
      <c r="DY17" s="316"/>
      <c r="DZ17" s="316"/>
      <c r="EA17" s="316"/>
      <c r="EB17" s="316"/>
      <c r="EC17" s="316"/>
      <c r="ED17" s="316"/>
      <c r="EE17" s="316"/>
      <c r="EF17" s="316"/>
      <c r="EG17" s="316"/>
      <c r="EH17" s="316"/>
      <c r="EI17" s="316"/>
      <c r="EJ17" s="316"/>
      <c r="EK17" s="316"/>
      <c r="EL17" s="316"/>
      <c r="EM17" s="316"/>
      <c r="EN17" s="316"/>
      <c r="EO17" s="316"/>
      <c r="EP17" s="316"/>
      <c r="EQ17" s="316"/>
      <c r="ER17" s="321"/>
      <c r="EU17" s="130" t="s">
        <v>10</v>
      </c>
      <c r="EV17" s="327"/>
      <c r="EW17" s="327"/>
      <c r="EX17" s="327"/>
      <c r="EY17" s="327"/>
      <c r="EZ17" s="327"/>
      <c r="FA17" s="327"/>
      <c r="FB17" s="327"/>
      <c r="FC17" s="327"/>
      <c r="FD17" s="327"/>
      <c r="FE17" s="131" t="str">
        <f>BN17</f>
        <v>東広島市桧山</v>
      </c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</row>
    <row r="18" spans="1:190" ht="5.0999999999999996" customHeight="1">
      <c r="A18" s="32"/>
      <c r="B18" s="58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62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21"/>
      <c r="BD18" s="327"/>
      <c r="BE18" s="327"/>
      <c r="BF18" s="327"/>
      <c r="BG18" s="327"/>
      <c r="BH18" s="327"/>
      <c r="BI18" s="327"/>
      <c r="BJ18" s="327"/>
      <c r="BK18" s="327"/>
      <c r="BL18" s="327"/>
      <c r="BM18" s="327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32"/>
      <c r="CS18" s="58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62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I18" s="316"/>
      <c r="EJ18" s="316"/>
      <c r="EK18" s="316"/>
      <c r="EL18" s="316"/>
      <c r="EM18" s="316"/>
      <c r="EN18" s="316"/>
      <c r="EO18" s="316"/>
      <c r="EP18" s="316"/>
      <c r="EQ18" s="316"/>
      <c r="ER18" s="321"/>
      <c r="EU18" s="327"/>
      <c r="EV18" s="327"/>
      <c r="EW18" s="327"/>
      <c r="EX18" s="327"/>
      <c r="EY18" s="327"/>
      <c r="EZ18" s="327"/>
      <c r="FA18" s="327"/>
      <c r="FB18" s="327"/>
      <c r="FC18" s="327"/>
      <c r="FD18" s="327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</row>
    <row r="19" spans="1:190" ht="5.0999999999999996" customHeight="1">
      <c r="A19" s="32"/>
      <c r="B19" s="58" t="s">
        <v>11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62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21"/>
      <c r="BD19" s="327"/>
      <c r="BE19" s="327"/>
      <c r="BF19" s="327"/>
      <c r="BG19" s="327"/>
      <c r="BH19" s="327"/>
      <c r="BI19" s="327"/>
      <c r="BJ19" s="327"/>
      <c r="BK19" s="327"/>
      <c r="BL19" s="327"/>
      <c r="BM19" s="327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32"/>
      <c r="CS19" s="58" t="s">
        <v>11</v>
      </c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62"/>
      <c r="DV19" s="316"/>
      <c r="DW19" s="316"/>
      <c r="DX19" s="316"/>
      <c r="DY19" s="316"/>
      <c r="DZ19" s="316"/>
      <c r="EA19" s="316"/>
      <c r="EB19" s="316"/>
      <c r="EC19" s="316"/>
      <c r="ED19" s="316"/>
      <c r="EE19" s="316"/>
      <c r="EF19" s="316"/>
      <c r="EG19" s="316"/>
      <c r="EH19" s="316"/>
      <c r="EI19" s="316"/>
      <c r="EJ19" s="316"/>
      <c r="EK19" s="316"/>
      <c r="EL19" s="316"/>
      <c r="EM19" s="316"/>
      <c r="EN19" s="316"/>
      <c r="EO19" s="316"/>
      <c r="EP19" s="316"/>
      <c r="EQ19" s="316"/>
      <c r="ER19" s="321"/>
      <c r="EU19" s="327"/>
      <c r="EV19" s="327"/>
      <c r="EW19" s="327"/>
      <c r="EX19" s="327"/>
      <c r="EY19" s="327"/>
      <c r="EZ19" s="327"/>
      <c r="FA19" s="327"/>
      <c r="FB19" s="327"/>
      <c r="FC19" s="327"/>
      <c r="FD19" s="327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</row>
    <row r="20" spans="1:190" ht="5.0999999999999996" customHeight="1" thickBot="1">
      <c r="A20" s="32"/>
      <c r="B20" s="58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62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21"/>
      <c r="BD20" s="327"/>
      <c r="BE20" s="327"/>
      <c r="BF20" s="327"/>
      <c r="BG20" s="327"/>
      <c r="BH20" s="327"/>
      <c r="BI20" s="327"/>
      <c r="BJ20" s="327"/>
      <c r="BK20" s="327"/>
      <c r="BL20" s="327"/>
      <c r="BM20" s="327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32"/>
      <c r="CS20" s="58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62"/>
      <c r="DV20" s="316"/>
      <c r="DW20" s="316"/>
      <c r="DX20" s="316"/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6"/>
      <c r="ER20" s="321"/>
      <c r="EU20" s="327"/>
      <c r="EV20" s="327"/>
      <c r="EW20" s="327"/>
      <c r="EX20" s="327"/>
      <c r="EY20" s="327"/>
      <c r="EZ20" s="327"/>
      <c r="FA20" s="327"/>
      <c r="FB20" s="327"/>
      <c r="FC20" s="327"/>
      <c r="FD20" s="327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</row>
    <row r="21" spans="1:190" ht="5.0999999999999996" customHeight="1">
      <c r="A21" s="32"/>
      <c r="B21" s="305" t="s">
        <v>12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7"/>
      <c r="AE21" s="314">
        <f>AD71</f>
        <v>8000000</v>
      </c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241"/>
      <c r="BO21" s="483"/>
      <c r="BP21" s="483"/>
      <c r="BQ21" s="483"/>
      <c r="BR21" s="483"/>
      <c r="BS21" s="483"/>
      <c r="BT21" s="483"/>
      <c r="BU21" s="483"/>
      <c r="BV21" s="483"/>
      <c r="BW21" s="483"/>
      <c r="BX21" s="483"/>
      <c r="BY21" s="483"/>
      <c r="BZ21" s="483"/>
      <c r="CA21" s="483"/>
      <c r="CB21" s="483"/>
      <c r="CC21" s="483"/>
      <c r="CD21" s="483"/>
      <c r="CE21" s="483"/>
      <c r="CF21" s="483"/>
      <c r="CG21" s="483"/>
      <c r="CH21" s="483"/>
      <c r="CI21" s="483"/>
      <c r="CJ21" s="483"/>
      <c r="CK21" s="483"/>
      <c r="CL21" s="483"/>
      <c r="CM21" s="483"/>
      <c r="CN21" s="483"/>
      <c r="CO21" s="483"/>
      <c r="CP21" s="483"/>
      <c r="CQ21" s="483"/>
      <c r="CR21" s="32"/>
      <c r="CS21" s="305" t="s">
        <v>12</v>
      </c>
      <c r="CT21" s="306"/>
      <c r="CU21" s="306"/>
      <c r="CV21" s="306"/>
      <c r="CW21" s="306"/>
      <c r="CX21" s="306"/>
      <c r="CY21" s="306"/>
      <c r="CZ21" s="306"/>
      <c r="DA21" s="306"/>
      <c r="DB21" s="306"/>
      <c r="DC21" s="306"/>
      <c r="DD21" s="306"/>
      <c r="DE21" s="306"/>
      <c r="DF21" s="306"/>
      <c r="DG21" s="306"/>
      <c r="DH21" s="306"/>
      <c r="DI21" s="306"/>
      <c r="DJ21" s="306"/>
      <c r="DK21" s="306"/>
      <c r="DL21" s="306"/>
      <c r="DM21" s="306"/>
      <c r="DN21" s="306"/>
      <c r="DO21" s="306"/>
      <c r="DP21" s="306"/>
      <c r="DQ21" s="306"/>
      <c r="DR21" s="306"/>
      <c r="DS21" s="306"/>
      <c r="DT21" s="306"/>
      <c r="DU21" s="307"/>
      <c r="DV21" s="314">
        <f t="shared" ref="DV21" si="0">AE21</f>
        <v>8000000</v>
      </c>
      <c r="DW21" s="314"/>
      <c r="DX21" s="314"/>
      <c r="DY21" s="314"/>
      <c r="DZ21" s="314"/>
      <c r="EA21" s="314"/>
      <c r="EB21" s="314"/>
      <c r="EC21" s="314"/>
      <c r="ED21" s="314"/>
      <c r="EE21" s="314"/>
      <c r="EF21" s="314"/>
      <c r="EG21" s="314"/>
      <c r="EH21" s="314"/>
      <c r="EI21" s="314"/>
      <c r="EJ21" s="314"/>
      <c r="EK21" s="314"/>
      <c r="EL21" s="314"/>
      <c r="EM21" s="314"/>
      <c r="EN21" s="314"/>
      <c r="EO21" s="314"/>
      <c r="EP21" s="314"/>
      <c r="EQ21" s="314"/>
      <c r="ER21" s="31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103">
        <f>BN21</f>
        <v>0</v>
      </c>
      <c r="FF21" s="320"/>
      <c r="FG21" s="320"/>
      <c r="FH21" s="320"/>
      <c r="FI21" s="320"/>
      <c r="FJ21" s="320"/>
      <c r="FK21" s="320"/>
      <c r="FL21" s="320"/>
      <c r="FM21" s="320"/>
      <c r="FN21" s="320"/>
      <c r="FO21" s="320"/>
      <c r="FP21" s="320"/>
      <c r="FQ21" s="320"/>
      <c r="FR21" s="320"/>
      <c r="FS21" s="320"/>
      <c r="FT21" s="320"/>
      <c r="FU21" s="320"/>
      <c r="FV21" s="320"/>
      <c r="FW21" s="320"/>
      <c r="FX21" s="320"/>
      <c r="FY21" s="320"/>
      <c r="FZ21" s="320"/>
      <c r="GA21" s="320"/>
      <c r="GB21" s="320"/>
      <c r="GC21" s="320"/>
      <c r="GD21" s="320"/>
      <c r="GE21" s="320"/>
      <c r="GF21" s="320"/>
      <c r="GG21" s="320"/>
      <c r="GH21" s="320"/>
    </row>
    <row r="22" spans="1:190" ht="5.0999999999999996" customHeight="1">
      <c r="A22" s="32"/>
      <c r="B22" s="308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10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7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483"/>
      <c r="BO22" s="483"/>
      <c r="BP22" s="483"/>
      <c r="BQ22" s="483"/>
      <c r="BR22" s="483"/>
      <c r="BS22" s="483"/>
      <c r="BT22" s="483"/>
      <c r="BU22" s="483"/>
      <c r="BV22" s="483"/>
      <c r="BW22" s="483"/>
      <c r="BX22" s="483"/>
      <c r="BY22" s="483"/>
      <c r="BZ22" s="483"/>
      <c r="CA22" s="483"/>
      <c r="CB22" s="483"/>
      <c r="CC22" s="483"/>
      <c r="CD22" s="483"/>
      <c r="CE22" s="483"/>
      <c r="CF22" s="483"/>
      <c r="CG22" s="483"/>
      <c r="CH22" s="483"/>
      <c r="CI22" s="483"/>
      <c r="CJ22" s="483"/>
      <c r="CK22" s="483"/>
      <c r="CL22" s="483"/>
      <c r="CM22" s="483"/>
      <c r="CN22" s="483"/>
      <c r="CO22" s="483"/>
      <c r="CP22" s="483"/>
      <c r="CQ22" s="483"/>
      <c r="CR22" s="32"/>
      <c r="CS22" s="308"/>
      <c r="CT22" s="309"/>
      <c r="CU22" s="309"/>
      <c r="CV22" s="309"/>
      <c r="CW22" s="309"/>
      <c r="CX22" s="309"/>
      <c r="CY22" s="309"/>
      <c r="CZ22" s="309"/>
      <c r="DA22" s="309"/>
      <c r="DB22" s="309"/>
      <c r="DC22" s="309"/>
      <c r="DD22" s="309"/>
      <c r="DE22" s="309"/>
      <c r="DF22" s="309"/>
      <c r="DG22" s="309"/>
      <c r="DH22" s="309"/>
      <c r="DI22" s="309"/>
      <c r="DJ22" s="309"/>
      <c r="DK22" s="309"/>
      <c r="DL22" s="309"/>
      <c r="DM22" s="309"/>
      <c r="DN22" s="309"/>
      <c r="DO22" s="309"/>
      <c r="DP22" s="309"/>
      <c r="DQ22" s="309"/>
      <c r="DR22" s="309"/>
      <c r="DS22" s="309"/>
      <c r="DT22" s="309"/>
      <c r="DU22" s="310"/>
      <c r="DV22" s="316"/>
      <c r="DW22" s="316"/>
      <c r="DX22" s="316"/>
      <c r="DY22" s="316"/>
      <c r="DZ22" s="316"/>
      <c r="EA22" s="316"/>
      <c r="EB22" s="316"/>
      <c r="EC22" s="316"/>
      <c r="ED22" s="316"/>
      <c r="EE22" s="316"/>
      <c r="EF22" s="316"/>
      <c r="EG22" s="316"/>
      <c r="EH22" s="316"/>
      <c r="EI22" s="316"/>
      <c r="EJ22" s="316"/>
      <c r="EK22" s="316"/>
      <c r="EL22" s="316"/>
      <c r="EM22" s="316"/>
      <c r="EN22" s="316"/>
      <c r="EO22" s="316"/>
      <c r="EP22" s="316"/>
      <c r="EQ22" s="316"/>
      <c r="ER22" s="317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320"/>
      <c r="FF22" s="320"/>
      <c r="FG22" s="320"/>
      <c r="FH22" s="320"/>
      <c r="FI22" s="320"/>
      <c r="FJ22" s="320"/>
      <c r="FK22" s="320"/>
      <c r="FL22" s="320"/>
      <c r="FM22" s="320"/>
      <c r="FN22" s="320"/>
      <c r="FO22" s="320"/>
      <c r="FP22" s="320"/>
      <c r="FQ22" s="320"/>
      <c r="FR22" s="320"/>
      <c r="FS22" s="320"/>
      <c r="FT22" s="320"/>
      <c r="FU22" s="320"/>
      <c r="FV22" s="320"/>
      <c r="FW22" s="320"/>
      <c r="FX22" s="320"/>
      <c r="FY22" s="320"/>
      <c r="FZ22" s="320"/>
      <c r="GA22" s="320"/>
      <c r="GB22" s="320"/>
      <c r="GC22" s="320"/>
      <c r="GD22" s="320"/>
      <c r="GE22" s="320"/>
      <c r="GF22" s="320"/>
      <c r="GG22" s="320"/>
      <c r="GH22" s="320"/>
    </row>
    <row r="23" spans="1:190" ht="5.0999999999999996" customHeight="1">
      <c r="A23" s="32"/>
      <c r="B23" s="308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10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7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483"/>
      <c r="BO23" s="483"/>
      <c r="BP23" s="483"/>
      <c r="BQ23" s="483"/>
      <c r="BR23" s="483"/>
      <c r="BS23" s="483"/>
      <c r="BT23" s="483"/>
      <c r="BU23" s="483"/>
      <c r="BV23" s="483"/>
      <c r="BW23" s="483"/>
      <c r="BX23" s="483"/>
      <c r="BY23" s="483"/>
      <c r="BZ23" s="483"/>
      <c r="CA23" s="483"/>
      <c r="CB23" s="483"/>
      <c r="CC23" s="483"/>
      <c r="CD23" s="483"/>
      <c r="CE23" s="483"/>
      <c r="CF23" s="483"/>
      <c r="CG23" s="483"/>
      <c r="CH23" s="483"/>
      <c r="CI23" s="483"/>
      <c r="CJ23" s="483"/>
      <c r="CK23" s="483"/>
      <c r="CL23" s="483"/>
      <c r="CM23" s="483"/>
      <c r="CN23" s="483"/>
      <c r="CO23" s="483"/>
      <c r="CP23" s="483"/>
      <c r="CQ23" s="483"/>
      <c r="CR23" s="32"/>
      <c r="CS23" s="308"/>
      <c r="CT23" s="309"/>
      <c r="CU23" s="309"/>
      <c r="CV23" s="309"/>
      <c r="CW23" s="309"/>
      <c r="CX23" s="309"/>
      <c r="CY23" s="309"/>
      <c r="CZ23" s="309"/>
      <c r="DA23" s="309"/>
      <c r="DB23" s="309"/>
      <c r="DC23" s="309"/>
      <c r="DD23" s="309"/>
      <c r="DE23" s="309"/>
      <c r="DF23" s="309"/>
      <c r="DG23" s="309"/>
      <c r="DH23" s="309"/>
      <c r="DI23" s="309"/>
      <c r="DJ23" s="309"/>
      <c r="DK23" s="309"/>
      <c r="DL23" s="309"/>
      <c r="DM23" s="309"/>
      <c r="DN23" s="309"/>
      <c r="DO23" s="309"/>
      <c r="DP23" s="309"/>
      <c r="DQ23" s="309"/>
      <c r="DR23" s="309"/>
      <c r="DS23" s="309"/>
      <c r="DT23" s="309"/>
      <c r="DU23" s="310"/>
      <c r="DV23" s="316"/>
      <c r="DW23" s="316"/>
      <c r="DX23" s="316"/>
      <c r="DY23" s="316"/>
      <c r="DZ23" s="316"/>
      <c r="EA23" s="316"/>
      <c r="EB23" s="316"/>
      <c r="EC23" s="316"/>
      <c r="ED23" s="316"/>
      <c r="EE23" s="316"/>
      <c r="EF23" s="316"/>
      <c r="EG23" s="316"/>
      <c r="EH23" s="316"/>
      <c r="EI23" s="316"/>
      <c r="EJ23" s="316"/>
      <c r="EK23" s="316"/>
      <c r="EL23" s="316"/>
      <c r="EM23" s="316"/>
      <c r="EN23" s="316"/>
      <c r="EO23" s="316"/>
      <c r="EP23" s="316"/>
      <c r="EQ23" s="316"/>
      <c r="ER23" s="317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320"/>
      <c r="FF23" s="320"/>
      <c r="FG23" s="320"/>
      <c r="FH23" s="320"/>
      <c r="FI23" s="320"/>
      <c r="FJ23" s="320"/>
      <c r="FK23" s="320"/>
      <c r="FL23" s="320"/>
      <c r="FM23" s="320"/>
      <c r="FN23" s="320"/>
      <c r="FO23" s="320"/>
      <c r="FP23" s="320"/>
      <c r="FQ23" s="320"/>
      <c r="FR23" s="320"/>
      <c r="FS23" s="320"/>
      <c r="FT23" s="320"/>
      <c r="FU23" s="320"/>
      <c r="FV23" s="320"/>
      <c r="FW23" s="320"/>
      <c r="FX23" s="320"/>
      <c r="FY23" s="320"/>
      <c r="FZ23" s="320"/>
      <c r="GA23" s="320"/>
      <c r="GB23" s="320"/>
      <c r="GC23" s="320"/>
      <c r="GD23" s="320"/>
      <c r="GE23" s="320"/>
      <c r="GF23" s="320"/>
      <c r="GG23" s="320"/>
      <c r="GH23" s="320"/>
    </row>
    <row r="24" spans="1:190" ht="5.0999999999999996" customHeight="1">
      <c r="A24" s="32"/>
      <c r="B24" s="308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10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7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483"/>
      <c r="BO24" s="483"/>
      <c r="BP24" s="483"/>
      <c r="BQ24" s="483"/>
      <c r="BR24" s="483"/>
      <c r="BS24" s="483"/>
      <c r="BT24" s="483"/>
      <c r="BU24" s="483"/>
      <c r="BV24" s="483"/>
      <c r="BW24" s="483"/>
      <c r="BX24" s="483"/>
      <c r="BY24" s="483"/>
      <c r="BZ24" s="483"/>
      <c r="CA24" s="483"/>
      <c r="CB24" s="483"/>
      <c r="CC24" s="483"/>
      <c r="CD24" s="483"/>
      <c r="CE24" s="483"/>
      <c r="CF24" s="483"/>
      <c r="CG24" s="483"/>
      <c r="CH24" s="483"/>
      <c r="CI24" s="483"/>
      <c r="CJ24" s="483"/>
      <c r="CK24" s="483"/>
      <c r="CL24" s="483"/>
      <c r="CM24" s="483"/>
      <c r="CN24" s="483"/>
      <c r="CO24" s="483"/>
      <c r="CP24" s="483"/>
      <c r="CQ24" s="483"/>
      <c r="CR24" s="32"/>
      <c r="CS24" s="308"/>
      <c r="CT24" s="309"/>
      <c r="CU24" s="309"/>
      <c r="CV24" s="309"/>
      <c r="CW24" s="309"/>
      <c r="CX24" s="309"/>
      <c r="CY24" s="309"/>
      <c r="CZ24" s="309"/>
      <c r="DA24" s="309"/>
      <c r="DB24" s="309"/>
      <c r="DC24" s="309"/>
      <c r="DD24" s="309"/>
      <c r="DE24" s="309"/>
      <c r="DF24" s="309"/>
      <c r="DG24" s="309"/>
      <c r="DH24" s="309"/>
      <c r="DI24" s="309"/>
      <c r="DJ24" s="309"/>
      <c r="DK24" s="309"/>
      <c r="DL24" s="309"/>
      <c r="DM24" s="309"/>
      <c r="DN24" s="309"/>
      <c r="DO24" s="309"/>
      <c r="DP24" s="309"/>
      <c r="DQ24" s="309"/>
      <c r="DR24" s="309"/>
      <c r="DS24" s="309"/>
      <c r="DT24" s="309"/>
      <c r="DU24" s="310"/>
      <c r="DV24" s="316"/>
      <c r="DW24" s="316"/>
      <c r="DX24" s="316"/>
      <c r="DY24" s="316"/>
      <c r="DZ24" s="316"/>
      <c r="EA24" s="316"/>
      <c r="EB24" s="316"/>
      <c r="EC24" s="316"/>
      <c r="ED24" s="316"/>
      <c r="EE24" s="316"/>
      <c r="EF24" s="316"/>
      <c r="EG24" s="316"/>
      <c r="EH24" s="316"/>
      <c r="EI24" s="316"/>
      <c r="EJ24" s="316"/>
      <c r="EK24" s="316"/>
      <c r="EL24" s="316"/>
      <c r="EM24" s="316"/>
      <c r="EN24" s="316"/>
      <c r="EO24" s="316"/>
      <c r="EP24" s="316"/>
      <c r="EQ24" s="316"/>
      <c r="ER24" s="317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320"/>
      <c r="FF24" s="320"/>
      <c r="FG24" s="320"/>
      <c r="FH24" s="320"/>
      <c r="FI24" s="320"/>
      <c r="FJ24" s="320"/>
      <c r="FK24" s="320"/>
      <c r="FL24" s="320"/>
      <c r="FM24" s="320"/>
      <c r="FN24" s="320"/>
      <c r="FO24" s="320"/>
      <c r="FP24" s="320"/>
      <c r="FQ24" s="320"/>
      <c r="FR24" s="320"/>
      <c r="FS24" s="320"/>
      <c r="FT24" s="320"/>
      <c r="FU24" s="320"/>
      <c r="FV24" s="320"/>
      <c r="FW24" s="320"/>
      <c r="FX24" s="320"/>
      <c r="FY24" s="320"/>
      <c r="FZ24" s="320"/>
      <c r="GA24" s="320"/>
      <c r="GB24" s="320"/>
      <c r="GC24" s="320"/>
      <c r="GD24" s="320"/>
      <c r="GE24" s="320"/>
      <c r="GF24" s="320"/>
      <c r="GG24" s="320"/>
      <c r="GH24" s="320"/>
    </row>
    <row r="25" spans="1:190" ht="5.0999999999999996" customHeight="1" thickBot="1">
      <c r="A25" s="32"/>
      <c r="B25" s="311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3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241" t="s">
        <v>87</v>
      </c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32"/>
      <c r="CS25" s="311"/>
      <c r="CT25" s="312"/>
      <c r="CU25" s="312"/>
      <c r="CV25" s="312"/>
      <c r="CW25" s="312"/>
      <c r="CX25" s="312"/>
      <c r="CY25" s="312"/>
      <c r="CZ25" s="312"/>
      <c r="DA25" s="312"/>
      <c r="DB25" s="312"/>
      <c r="DC25" s="312"/>
      <c r="DD25" s="312"/>
      <c r="DE25" s="312"/>
      <c r="DF25" s="312"/>
      <c r="DG25" s="312"/>
      <c r="DH25" s="312"/>
      <c r="DI25" s="312"/>
      <c r="DJ25" s="312"/>
      <c r="DK25" s="312"/>
      <c r="DL25" s="312"/>
      <c r="DM25" s="312"/>
      <c r="DN25" s="312"/>
      <c r="DO25" s="312"/>
      <c r="DP25" s="312"/>
      <c r="DQ25" s="312"/>
      <c r="DR25" s="312"/>
      <c r="DS25" s="312"/>
      <c r="DT25" s="312"/>
      <c r="DU25" s="313"/>
      <c r="DV25" s="318"/>
      <c r="DW25" s="318"/>
      <c r="DX25" s="318"/>
      <c r="DY25" s="318"/>
      <c r="DZ25" s="318"/>
      <c r="EA25" s="318"/>
      <c r="EB25" s="318"/>
      <c r="EC25" s="318"/>
      <c r="ED25" s="318"/>
      <c r="EE25" s="318"/>
      <c r="EF25" s="318"/>
      <c r="EG25" s="318"/>
      <c r="EH25" s="318"/>
      <c r="EI25" s="318"/>
      <c r="EJ25" s="318"/>
      <c r="EK25" s="318"/>
      <c r="EL25" s="318"/>
      <c r="EM25" s="318"/>
      <c r="EN25" s="318"/>
      <c r="EO25" s="318"/>
      <c r="EP25" s="318"/>
      <c r="EQ25" s="318"/>
      <c r="ER25" s="3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03" t="str">
        <f>BN25</f>
        <v>　株式会社A社　　　  　　 　印</v>
      </c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</row>
    <row r="26" spans="1:190" ht="5.0999999999999996" customHeight="1">
      <c r="A26" s="32"/>
      <c r="B26" s="58" t="s">
        <v>67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62"/>
      <c r="AE26" s="316">
        <f>AD71*0.1</f>
        <v>800000</v>
      </c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21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32"/>
      <c r="CS26" s="58" t="s">
        <v>67</v>
      </c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62"/>
      <c r="DV26" s="316">
        <f t="shared" ref="DV26" si="1">AE26</f>
        <v>800000</v>
      </c>
      <c r="DW26" s="316"/>
      <c r="DX26" s="316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6"/>
      <c r="EJ26" s="316"/>
      <c r="EK26" s="316"/>
      <c r="EL26" s="316"/>
      <c r="EM26" s="316"/>
      <c r="EN26" s="316"/>
      <c r="EO26" s="316"/>
      <c r="EP26" s="316"/>
      <c r="EQ26" s="316"/>
      <c r="ER26" s="321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</row>
    <row r="27" spans="1:190" ht="5.0999999999999996" customHeight="1">
      <c r="A27" s="32"/>
      <c r="B27" s="58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62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21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32"/>
      <c r="CS27" s="58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62"/>
      <c r="DV27" s="316"/>
      <c r="DW27" s="316"/>
      <c r="DX27" s="316"/>
      <c r="DY27" s="316"/>
      <c r="DZ27" s="316"/>
      <c r="EA27" s="316"/>
      <c r="EB27" s="316"/>
      <c r="EC27" s="316"/>
      <c r="ED27" s="316"/>
      <c r="EE27" s="316"/>
      <c r="EF27" s="316"/>
      <c r="EG27" s="316"/>
      <c r="EH27" s="316"/>
      <c r="EI27" s="316"/>
      <c r="EJ27" s="316"/>
      <c r="EK27" s="316"/>
      <c r="EL27" s="316"/>
      <c r="EM27" s="316"/>
      <c r="EN27" s="316"/>
      <c r="EO27" s="316"/>
      <c r="EP27" s="316"/>
      <c r="EQ27" s="316"/>
      <c r="ER27" s="321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</row>
    <row r="28" spans="1:190" ht="5.0999999999999996" customHeight="1">
      <c r="A28" s="32"/>
      <c r="B28" s="5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62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21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32"/>
      <c r="CS28" s="58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62"/>
      <c r="DV28" s="316"/>
      <c r="DW28" s="316"/>
      <c r="DX28" s="316"/>
      <c r="DY28" s="316"/>
      <c r="DZ28" s="316"/>
      <c r="EA28" s="316"/>
      <c r="EB28" s="316"/>
      <c r="EC28" s="316"/>
      <c r="ED28" s="316"/>
      <c r="EE28" s="316"/>
      <c r="EF28" s="316"/>
      <c r="EG28" s="316"/>
      <c r="EH28" s="316"/>
      <c r="EI28" s="316"/>
      <c r="EJ28" s="316"/>
      <c r="EK28" s="316"/>
      <c r="EL28" s="316"/>
      <c r="EM28" s="316"/>
      <c r="EN28" s="316"/>
      <c r="EO28" s="316"/>
      <c r="EP28" s="316"/>
      <c r="EQ28" s="316"/>
      <c r="ER28" s="321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</row>
    <row r="29" spans="1:190" ht="5.0999999999999996" customHeight="1">
      <c r="A29" s="32"/>
      <c r="B29" s="58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62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21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32"/>
      <c r="CS29" s="58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62"/>
      <c r="DV29" s="316"/>
      <c r="DW29" s="316"/>
      <c r="DX29" s="316"/>
      <c r="DY29" s="316"/>
      <c r="DZ29" s="316"/>
      <c r="EA29" s="316"/>
      <c r="EB29" s="316"/>
      <c r="EC29" s="316"/>
      <c r="ED29" s="316"/>
      <c r="EE29" s="316"/>
      <c r="EF29" s="316"/>
      <c r="EG29" s="316"/>
      <c r="EH29" s="316"/>
      <c r="EI29" s="316"/>
      <c r="EJ29" s="316"/>
      <c r="EK29" s="316"/>
      <c r="EL29" s="316"/>
      <c r="EM29" s="316"/>
      <c r="EN29" s="316"/>
      <c r="EO29" s="316"/>
      <c r="EP29" s="316"/>
      <c r="EQ29" s="316"/>
      <c r="ER29" s="321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</row>
    <row r="30" spans="1:190" ht="5.0999999999999996" customHeight="1">
      <c r="A30" s="32"/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3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3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32"/>
      <c r="CS30" s="59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3"/>
      <c r="DV30" s="322"/>
      <c r="DW30" s="322"/>
      <c r="DX30" s="322"/>
      <c r="DY30" s="322"/>
      <c r="DZ30" s="322"/>
      <c r="EA30" s="322"/>
      <c r="EB30" s="322"/>
      <c r="EC30" s="322"/>
      <c r="ED30" s="322"/>
      <c r="EE30" s="322"/>
      <c r="EF30" s="322"/>
      <c r="EG30" s="322"/>
      <c r="EH30" s="322"/>
      <c r="EI30" s="322"/>
      <c r="EJ30" s="322"/>
      <c r="EK30" s="322"/>
      <c r="EL30" s="322"/>
      <c r="EM30" s="322"/>
      <c r="EN30" s="322"/>
      <c r="EO30" s="322"/>
      <c r="EP30" s="322"/>
      <c r="EQ30" s="322"/>
      <c r="ER30" s="323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</row>
    <row r="31" spans="1:190" ht="5.0999999999999996" customHeight="1">
      <c r="A31" s="3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5"/>
      <c r="AA31" s="5"/>
      <c r="AB31" s="5"/>
      <c r="AC31" s="5"/>
      <c r="AD31" s="5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D31" s="133" t="s">
        <v>91</v>
      </c>
      <c r="BE31" s="133"/>
      <c r="BF31" s="133"/>
      <c r="BG31" s="133"/>
      <c r="BH31" s="133"/>
      <c r="BI31" s="133"/>
      <c r="BJ31" s="133"/>
      <c r="BK31" s="133"/>
      <c r="BL31" s="133"/>
      <c r="BM31" s="133"/>
      <c r="BN31" s="482">
        <v>123456789</v>
      </c>
      <c r="BO31" s="482"/>
      <c r="BP31" s="482"/>
      <c r="BQ31" s="482"/>
      <c r="BR31" s="482"/>
      <c r="BS31" s="482"/>
      <c r="BT31" s="482"/>
      <c r="BU31" s="482"/>
      <c r="BV31" s="482"/>
      <c r="BW31" s="482"/>
      <c r="BX31" s="482"/>
      <c r="BY31" s="482"/>
      <c r="BZ31" s="482"/>
      <c r="CA31" s="482"/>
      <c r="CB31" s="482"/>
      <c r="CC31" s="482"/>
      <c r="CD31" s="482"/>
      <c r="CE31" s="482"/>
      <c r="CF31" s="482"/>
      <c r="CG31" s="482"/>
      <c r="CH31" s="482"/>
      <c r="CI31" s="482"/>
      <c r="CJ31" s="482"/>
      <c r="CK31" s="482"/>
      <c r="CL31" s="482"/>
      <c r="CM31" s="482"/>
      <c r="CN31" s="482"/>
      <c r="CO31" s="482"/>
      <c r="CP31" s="482"/>
      <c r="CQ31" s="482"/>
      <c r="CR31" s="3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5"/>
      <c r="DP31" s="5"/>
      <c r="DQ31" s="5"/>
      <c r="DR31" s="5"/>
      <c r="DS31" s="5"/>
      <c r="DT31" s="5"/>
      <c r="DU31" s="5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U31" s="133" t="s">
        <v>91</v>
      </c>
      <c r="EV31" s="133"/>
      <c r="EW31" s="133"/>
      <c r="EX31" s="133"/>
      <c r="EY31" s="133"/>
      <c r="EZ31" s="133"/>
      <c r="FA31" s="133"/>
      <c r="FB31" s="133"/>
      <c r="FC31" s="133"/>
      <c r="FD31" s="133"/>
      <c r="FE31" s="350">
        <f>BN31</f>
        <v>123456789</v>
      </c>
      <c r="FF31" s="350"/>
      <c r="FG31" s="350"/>
      <c r="FH31" s="350"/>
      <c r="FI31" s="350"/>
      <c r="FJ31" s="350"/>
      <c r="FK31" s="350"/>
      <c r="FL31" s="350"/>
      <c r="FM31" s="350"/>
      <c r="FN31" s="350"/>
      <c r="FO31" s="350"/>
      <c r="FP31" s="350"/>
      <c r="FQ31" s="350"/>
      <c r="FR31" s="350"/>
      <c r="FS31" s="350"/>
      <c r="FT31" s="350"/>
      <c r="FU31" s="350"/>
      <c r="FV31" s="350"/>
      <c r="FW31" s="350"/>
      <c r="FX31" s="350"/>
      <c r="FY31" s="350"/>
      <c r="FZ31" s="350"/>
      <c r="GA31" s="350"/>
      <c r="GB31" s="350"/>
      <c r="GC31" s="350"/>
      <c r="GD31" s="350"/>
      <c r="GE31" s="350"/>
      <c r="GF31" s="350"/>
      <c r="GG31" s="350"/>
      <c r="GH31" s="350"/>
    </row>
    <row r="32" spans="1:190" ht="5.0999999999999996" customHeight="1">
      <c r="A32" s="32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482"/>
      <c r="BO32" s="482"/>
      <c r="BP32" s="482"/>
      <c r="BQ32" s="482"/>
      <c r="BR32" s="482"/>
      <c r="BS32" s="482"/>
      <c r="BT32" s="482"/>
      <c r="BU32" s="482"/>
      <c r="BV32" s="482"/>
      <c r="BW32" s="482"/>
      <c r="BX32" s="482"/>
      <c r="BY32" s="482"/>
      <c r="BZ32" s="482"/>
      <c r="CA32" s="482"/>
      <c r="CB32" s="482"/>
      <c r="CC32" s="482"/>
      <c r="CD32" s="482"/>
      <c r="CE32" s="482"/>
      <c r="CF32" s="482"/>
      <c r="CG32" s="482"/>
      <c r="CH32" s="482"/>
      <c r="CI32" s="482"/>
      <c r="CJ32" s="482"/>
      <c r="CK32" s="482"/>
      <c r="CL32" s="482"/>
      <c r="CM32" s="482"/>
      <c r="CN32" s="482"/>
      <c r="CO32" s="482"/>
      <c r="CP32" s="482"/>
      <c r="CQ32" s="482"/>
      <c r="CR32" s="32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350"/>
      <c r="FF32" s="350"/>
      <c r="FG32" s="350"/>
      <c r="FH32" s="350"/>
      <c r="FI32" s="350"/>
      <c r="FJ32" s="350"/>
      <c r="FK32" s="350"/>
      <c r="FL32" s="350"/>
      <c r="FM32" s="350"/>
      <c r="FN32" s="350"/>
      <c r="FO32" s="350"/>
      <c r="FP32" s="350"/>
      <c r="FQ32" s="350"/>
      <c r="FR32" s="350"/>
      <c r="FS32" s="350"/>
      <c r="FT32" s="350"/>
      <c r="FU32" s="350"/>
      <c r="FV32" s="350"/>
      <c r="FW32" s="350"/>
      <c r="FX32" s="350"/>
      <c r="FY32" s="350"/>
      <c r="FZ32" s="350"/>
      <c r="GA32" s="350"/>
      <c r="GB32" s="350"/>
      <c r="GC32" s="350"/>
      <c r="GD32" s="350"/>
      <c r="GE32" s="350"/>
      <c r="GF32" s="350"/>
      <c r="GG32" s="350"/>
      <c r="GH32" s="350"/>
    </row>
    <row r="33" spans="1:190" ht="5.0999999999999996" customHeight="1">
      <c r="A33" s="32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482"/>
      <c r="BO33" s="482"/>
      <c r="BP33" s="482"/>
      <c r="BQ33" s="482"/>
      <c r="BR33" s="482"/>
      <c r="BS33" s="482"/>
      <c r="BT33" s="482"/>
      <c r="BU33" s="482"/>
      <c r="BV33" s="482"/>
      <c r="BW33" s="482"/>
      <c r="BX33" s="482"/>
      <c r="BY33" s="482"/>
      <c r="BZ33" s="482"/>
      <c r="CA33" s="482"/>
      <c r="CB33" s="482"/>
      <c r="CC33" s="482"/>
      <c r="CD33" s="482"/>
      <c r="CE33" s="482"/>
      <c r="CF33" s="482"/>
      <c r="CG33" s="482"/>
      <c r="CH33" s="482"/>
      <c r="CI33" s="482"/>
      <c r="CJ33" s="482"/>
      <c r="CK33" s="482"/>
      <c r="CL33" s="482"/>
      <c r="CM33" s="482"/>
      <c r="CN33" s="482"/>
      <c r="CO33" s="482"/>
      <c r="CP33" s="482"/>
      <c r="CQ33" s="482"/>
      <c r="CR33" s="32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350"/>
      <c r="FF33" s="350"/>
      <c r="FG33" s="350"/>
      <c r="FH33" s="350"/>
      <c r="FI33" s="350"/>
      <c r="FJ33" s="350"/>
      <c r="FK33" s="350"/>
      <c r="FL33" s="350"/>
      <c r="FM33" s="350"/>
      <c r="FN33" s="350"/>
      <c r="FO33" s="350"/>
      <c r="FP33" s="350"/>
      <c r="FQ33" s="350"/>
      <c r="FR33" s="350"/>
      <c r="FS33" s="350"/>
      <c r="FT33" s="350"/>
      <c r="FU33" s="350"/>
      <c r="FV33" s="350"/>
      <c r="FW33" s="350"/>
      <c r="FX33" s="350"/>
      <c r="FY33" s="350"/>
      <c r="FZ33" s="350"/>
      <c r="GA33" s="350"/>
      <c r="GB33" s="350"/>
      <c r="GC33" s="350"/>
      <c r="GD33" s="350"/>
      <c r="GE33" s="350"/>
      <c r="GF33" s="350"/>
      <c r="GG33" s="350"/>
      <c r="GH33" s="350"/>
    </row>
    <row r="34" spans="1:190" ht="5.0999999999999996" customHeight="1">
      <c r="A34" s="32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482"/>
      <c r="BO34" s="482"/>
      <c r="BP34" s="482"/>
      <c r="BQ34" s="482"/>
      <c r="BR34" s="482"/>
      <c r="BS34" s="482"/>
      <c r="BT34" s="482"/>
      <c r="BU34" s="482"/>
      <c r="BV34" s="482"/>
      <c r="BW34" s="482"/>
      <c r="BX34" s="482"/>
      <c r="BY34" s="482"/>
      <c r="BZ34" s="482"/>
      <c r="CA34" s="482"/>
      <c r="CB34" s="482"/>
      <c r="CC34" s="482"/>
      <c r="CD34" s="482"/>
      <c r="CE34" s="482"/>
      <c r="CF34" s="482"/>
      <c r="CG34" s="482"/>
      <c r="CH34" s="482"/>
      <c r="CI34" s="482"/>
      <c r="CJ34" s="482"/>
      <c r="CK34" s="482"/>
      <c r="CL34" s="482"/>
      <c r="CM34" s="482"/>
      <c r="CN34" s="482"/>
      <c r="CO34" s="482"/>
      <c r="CP34" s="482"/>
      <c r="CQ34" s="482"/>
      <c r="CR34" s="32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350"/>
      <c r="FF34" s="350"/>
      <c r="FG34" s="350"/>
      <c r="FH34" s="350"/>
      <c r="FI34" s="350"/>
      <c r="FJ34" s="350"/>
      <c r="FK34" s="350"/>
      <c r="FL34" s="350"/>
      <c r="FM34" s="350"/>
      <c r="FN34" s="350"/>
      <c r="FO34" s="350"/>
      <c r="FP34" s="350"/>
      <c r="FQ34" s="350"/>
      <c r="FR34" s="350"/>
      <c r="FS34" s="350"/>
      <c r="FT34" s="350"/>
      <c r="FU34" s="350"/>
      <c r="FV34" s="350"/>
      <c r="FW34" s="350"/>
      <c r="FX34" s="350"/>
      <c r="FY34" s="350"/>
      <c r="FZ34" s="350"/>
      <c r="GA34" s="350"/>
      <c r="GB34" s="350"/>
      <c r="GC34" s="350"/>
      <c r="GD34" s="350"/>
      <c r="GE34" s="350"/>
      <c r="GF34" s="350"/>
      <c r="GG34" s="350"/>
      <c r="GH34" s="350"/>
    </row>
    <row r="35" spans="1:190" ht="5.0999999999999996" customHeight="1">
      <c r="A35" s="32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482"/>
      <c r="BO35" s="482"/>
      <c r="BP35" s="482"/>
      <c r="BQ35" s="482"/>
      <c r="BR35" s="482"/>
      <c r="BS35" s="482"/>
      <c r="BT35" s="482"/>
      <c r="BU35" s="482"/>
      <c r="BV35" s="482"/>
      <c r="BW35" s="482"/>
      <c r="BX35" s="482"/>
      <c r="BY35" s="482"/>
      <c r="BZ35" s="482"/>
      <c r="CA35" s="482"/>
      <c r="CB35" s="482"/>
      <c r="CC35" s="482"/>
      <c r="CD35" s="482"/>
      <c r="CE35" s="482"/>
      <c r="CF35" s="482"/>
      <c r="CG35" s="482"/>
      <c r="CH35" s="482"/>
      <c r="CI35" s="482"/>
      <c r="CJ35" s="482"/>
      <c r="CK35" s="482"/>
      <c r="CL35" s="482"/>
      <c r="CM35" s="482"/>
      <c r="CN35" s="482"/>
      <c r="CO35" s="482"/>
      <c r="CP35" s="482"/>
      <c r="CQ35" s="482"/>
      <c r="CR35" s="32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350"/>
      <c r="FF35" s="350"/>
      <c r="FG35" s="350"/>
      <c r="FH35" s="350"/>
      <c r="FI35" s="350"/>
      <c r="FJ35" s="350"/>
      <c r="FK35" s="350"/>
      <c r="FL35" s="350"/>
      <c r="FM35" s="350"/>
      <c r="FN35" s="350"/>
      <c r="FO35" s="350"/>
      <c r="FP35" s="350"/>
      <c r="FQ35" s="350"/>
      <c r="FR35" s="350"/>
      <c r="FS35" s="350"/>
      <c r="FT35" s="350"/>
      <c r="FU35" s="350"/>
      <c r="FV35" s="350"/>
      <c r="FW35" s="350"/>
      <c r="FX35" s="350"/>
      <c r="FY35" s="350"/>
      <c r="FZ35" s="350"/>
      <c r="GA35" s="350"/>
      <c r="GB35" s="350"/>
      <c r="GC35" s="350"/>
      <c r="GD35" s="350"/>
      <c r="GE35" s="350"/>
      <c r="GF35" s="350"/>
      <c r="GG35" s="350"/>
      <c r="GH35" s="350"/>
    </row>
    <row r="36" spans="1:190" ht="5.0999999999999996" customHeight="1">
      <c r="A36" s="32"/>
      <c r="BD36" s="351" t="s">
        <v>66</v>
      </c>
      <c r="BE36" s="351"/>
      <c r="BF36" s="351"/>
      <c r="BG36" s="351"/>
      <c r="BH36" s="351"/>
      <c r="BI36" s="351"/>
      <c r="BJ36" s="351"/>
      <c r="BK36" s="351"/>
      <c r="BL36" s="351"/>
      <c r="BM36" s="351"/>
      <c r="BN36" s="351"/>
      <c r="BO36" s="351"/>
      <c r="BP36" s="351"/>
      <c r="BQ36" s="351"/>
      <c r="BR36" s="351"/>
      <c r="BS36" s="351"/>
      <c r="BT36" s="351"/>
      <c r="BU36" s="351"/>
      <c r="BV36" s="351"/>
      <c r="BW36" s="351"/>
      <c r="BX36" s="351"/>
      <c r="BY36" s="351"/>
      <c r="BZ36" s="351"/>
      <c r="CA36" s="351"/>
      <c r="CB36" s="351"/>
      <c r="CC36" s="351"/>
      <c r="CD36" s="351"/>
      <c r="CE36" s="351"/>
      <c r="CF36" s="351"/>
      <c r="CG36" s="351"/>
      <c r="CH36" s="351"/>
      <c r="CI36" s="351"/>
      <c r="CJ36" s="351"/>
      <c r="CK36" s="351"/>
      <c r="CL36" s="351"/>
      <c r="CM36" s="351"/>
      <c r="CN36" s="351"/>
      <c r="CO36" s="351"/>
      <c r="CP36" s="351"/>
      <c r="CQ36" s="351"/>
      <c r="CR36" s="32"/>
      <c r="EU36" s="351" t="s">
        <v>66</v>
      </c>
      <c r="EV36" s="351"/>
      <c r="EW36" s="351"/>
      <c r="EX36" s="351"/>
      <c r="EY36" s="351"/>
      <c r="EZ36" s="351"/>
      <c r="FA36" s="351"/>
      <c r="FB36" s="351"/>
      <c r="FC36" s="351"/>
      <c r="FD36" s="351"/>
      <c r="FE36" s="351"/>
      <c r="FF36" s="351"/>
      <c r="FG36" s="351"/>
      <c r="FH36" s="351"/>
      <c r="FI36" s="351"/>
      <c r="FJ36" s="351"/>
      <c r="FK36" s="351"/>
      <c r="FL36" s="351"/>
      <c r="FM36" s="351"/>
      <c r="FN36" s="351"/>
      <c r="FO36" s="351"/>
      <c r="FP36" s="351"/>
      <c r="FQ36" s="351"/>
      <c r="FR36" s="351"/>
      <c r="FS36" s="351"/>
      <c r="FT36" s="351"/>
      <c r="FU36" s="351"/>
      <c r="FV36" s="351"/>
      <c r="FW36" s="351"/>
      <c r="FX36" s="351"/>
      <c r="FY36" s="351"/>
      <c r="FZ36" s="351"/>
      <c r="GA36" s="351"/>
      <c r="GB36" s="351"/>
      <c r="GC36" s="351"/>
      <c r="GD36" s="351"/>
      <c r="GE36" s="351"/>
      <c r="GF36" s="351"/>
      <c r="GG36" s="351"/>
      <c r="GH36" s="351"/>
    </row>
    <row r="37" spans="1:190" ht="5.0999999999999996" customHeight="1">
      <c r="A37" s="32"/>
      <c r="BD37" s="351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351"/>
      <c r="CI37" s="351"/>
      <c r="CJ37" s="351"/>
      <c r="CK37" s="351"/>
      <c r="CL37" s="351"/>
      <c r="CM37" s="351"/>
      <c r="CN37" s="351"/>
      <c r="CO37" s="351"/>
      <c r="CP37" s="351"/>
      <c r="CQ37" s="351"/>
      <c r="CR37" s="32"/>
      <c r="EU37" s="351"/>
      <c r="EV37" s="351"/>
      <c r="EW37" s="351"/>
      <c r="EX37" s="351"/>
      <c r="EY37" s="351"/>
      <c r="EZ37" s="351"/>
      <c r="FA37" s="351"/>
      <c r="FB37" s="351"/>
      <c r="FC37" s="351"/>
      <c r="FD37" s="351"/>
      <c r="FE37" s="351"/>
      <c r="FF37" s="351"/>
      <c r="FG37" s="351"/>
      <c r="FH37" s="351"/>
      <c r="FI37" s="351"/>
      <c r="FJ37" s="351"/>
      <c r="FK37" s="351"/>
      <c r="FL37" s="351"/>
      <c r="FM37" s="351"/>
      <c r="FN37" s="351"/>
      <c r="FO37" s="351"/>
      <c r="FP37" s="351"/>
      <c r="FQ37" s="351"/>
      <c r="FR37" s="351"/>
      <c r="FS37" s="351"/>
      <c r="FT37" s="351"/>
      <c r="FU37" s="351"/>
      <c r="FV37" s="351"/>
      <c r="FW37" s="351"/>
      <c r="FX37" s="351"/>
      <c r="FY37" s="351"/>
      <c r="FZ37" s="351"/>
      <c r="GA37" s="351"/>
      <c r="GB37" s="351"/>
      <c r="GC37" s="351"/>
      <c r="GD37" s="351"/>
      <c r="GE37" s="351"/>
      <c r="GF37" s="351"/>
      <c r="GG37" s="351"/>
      <c r="GH37" s="351"/>
    </row>
    <row r="38" spans="1:190" ht="5.0999999999999996" customHeight="1" thickBot="1">
      <c r="A38" s="32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32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</row>
    <row r="39" spans="1:190" ht="5.0999999999999996" customHeight="1">
      <c r="A39" s="32"/>
      <c r="B39" s="352" t="s">
        <v>14</v>
      </c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473">
        <v>701</v>
      </c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74"/>
      <c r="AV39" s="474"/>
      <c r="AW39" s="474"/>
      <c r="AX39" s="474"/>
      <c r="AY39" s="474"/>
      <c r="AZ39" s="474"/>
      <c r="BA39" s="474"/>
      <c r="BB39" s="474"/>
      <c r="BC39" s="474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4"/>
      <c r="BU39" s="474"/>
      <c r="BV39" s="474"/>
      <c r="BW39" s="474"/>
      <c r="BX39" s="474"/>
      <c r="BY39" s="474"/>
      <c r="BZ39" s="474"/>
      <c r="CA39" s="474"/>
      <c r="CB39" s="474"/>
      <c r="CC39" s="474"/>
      <c r="CD39" s="474"/>
      <c r="CE39" s="474"/>
      <c r="CF39" s="474"/>
      <c r="CG39" s="474"/>
      <c r="CH39" s="474"/>
      <c r="CI39" s="474"/>
      <c r="CJ39" s="474"/>
      <c r="CK39" s="474"/>
      <c r="CL39" s="474"/>
      <c r="CM39" s="474"/>
      <c r="CN39" s="474"/>
      <c r="CO39" s="474"/>
      <c r="CP39" s="474"/>
      <c r="CQ39" s="475"/>
      <c r="CR39" s="32"/>
      <c r="CS39" s="352" t="s">
        <v>14</v>
      </c>
      <c r="CT39" s="353"/>
      <c r="CU39" s="353"/>
      <c r="CV39" s="353"/>
      <c r="CW39" s="353"/>
      <c r="CX39" s="353"/>
      <c r="CY39" s="353"/>
      <c r="CZ39" s="353"/>
      <c r="DA39" s="353"/>
      <c r="DB39" s="353"/>
      <c r="DC39" s="353"/>
      <c r="DD39" s="353"/>
      <c r="DE39" s="353"/>
      <c r="DF39" s="353"/>
      <c r="DG39" s="353"/>
      <c r="DH39" s="353"/>
      <c r="DI39" s="353"/>
      <c r="DJ39" s="353"/>
      <c r="DK39" s="353"/>
      <c r="DL39" s="353"/>
      <c r="DM39" s="353"/>
      <c r="DN39" s="353"/>
      <c r="DO39" s="353"/>
      <c r="DP39" s="353"/>
      <c r="DQ39" s="353"/>
      <c r="DR39" s="353"/>
      <c r="DS39" s="353"/>
      <c r="DT39" s="353"/>
      <c r="DU39" s="436">
        <f>AD39</f>
        <v>701</v>
      </c>
      <c r="DV39" s="353"/>
      <c r="DW39" s="353"/>
      <c r="DX39" s="353"/>
      <c r="DY39" s="353"/>
      <c r="DZ39" s="353"/>
      <c r="EA39" s="353"/>
      <c r="EB39" s="353"/>
      <c r="EC39" s="353"/>
      <c r="ED39" s="353"/>
      <c r="EE39" s="353"/>
      <c r="EF39" s="353"/>
      <c r="EG39" s="353"/>
      <c r="EH39" s="353"/>
      <c r="EI39" s="353"/>
      <c r="EJ39" s="353"/>
      <c r="EK39" s="353"/>
      <c r="EL39" s="353"/>
      <c r="EM39" s="353"/>
      <c r="EN39" s="353"/>
      <c r="EO39" s="353"/>
      <c r="EP39" s="353"/>
      <c r="EQ39" s="353"/>
      <c r="ER39" s="353"/>
      <c r="ES39" s="353"/>
      <c r="ET39" s="353"/>
      <c r="EU39" s="353"/>
      <c r="EV39" s="353"/>
      <c r="EW39" s="353"/>
      <c r="EX39" s="353"/>
      <c r="EY39" s="353"/>
      <c r="EZ39" s="353"/>
      <c r="FA39" s="353"/>
      <c r="FB39" s="353"/>
      <c r="FC39" s="353"/>
      <c r="FD39" s="353"/>
      <c r="FE39" s="353"/>
      <c r="FF39" s="353"/>
      <c r="FG39" s="353"/>
      <c r="FH39" s="353"/>
      <c r="FI39" s="353"/>
      <c r="FJ39" s="353"/>
      <c r="FK39" s="353"/>
      <c r="FL39" s="353"/>
      <c r="FM39" s="353"/>
      <c r="FN39" s="353"/>
      <c r="FO39" s="353"/>
      <c r="FP39" s="353"/>
      <c r="FQ39" s="353"/>
      <c r="FR39" s="353"/>
      <c r="FS39" s="353"/>
      <c r="FT39" s="353"/>
      <c r="FU39" s="353"/>
      <c r="FV39" s="353"/>
      <c r="FW39" s="353"/>
      <c r="FX39" s="353"/>
      <c r="FY39" s="353"/>
      <c r="FZ39" s="353"/>
      <c r="GA39" s="353"/>
      <c r="GB39" s="353"/>
      <c r="GC39" s="353"/>
      <c r="GD39" s="353"/>
      <c r="GE39" s="353"/>
      <c r="GF39" s="353"/>
      <c r="GG39" s="353"/>
      <c r="GH39" s="437"/>
    </row>
    <row r="40" spans="1:190" ht="5.0999999999999996" customHeight="1">
      <c r="A40" s="32"/>
      <c r="B40" s="32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476"/>
      <c r="AE40" s="477"/>
      <c r="AF40" s="477"/>
      <c r="AG40" s="477"/>
      <c r="AH40" s="477"/>
      <c r="AI40" s="477"/>
      <c r="AJ40" s="477"/>
      <c r="AK40" s="477"/>
      <c r="AL40" s="477"/>
      <c r="AM40" s="477"/>
      <c r="AN40" s="477"/>
      <c r="AO40" s="477"/>
      <c r="AP40" s="477"/>
      <c r="AQ40" s="477"/>
      <c r="AR40" s="477"/>
      <c r="AS40" s="477"/>
      <c r="AT40" s="477"/>
      <c r="AU40" s="477"/>
      <c r="AV40" s="477"/>
      <c r="AW40" s="477"/>
      <c r="AX40" s="477"/>
      <c r="AY40" s="477"/>
      <c r="AZ40" s="477"/>
      <c r="BA40" s="477"/>
      <c r="BB40" s="477"/>
      <c r="BC40" s="477"/>
      <c r="BD40" s="477"/>
      <c r="BE40" s="477"/>
      <c r="BF40" s="477"/>
      <c r="BG40" s="477"/>
      <c r="BH40" s="477"/>
      <c r="BI40" s="477"/>
      <c r="BJ40" s="477"/>
      <c r="BK40" s="477"/>
      <c r="BL40" s="477"/>
      <c r="BM40" s="477"/>
      <c r="BN40" s="477"/>
      <c r="BO40" s="477"/>
      <c r="BP40" s="477"/>
      <c r="BQ40" s="477"/>
      <c r="BR40" s="477"/>
      <c r="BS40" s="477"/>
      <c r="BT40" s="477"/>
      <c r="BU40" s="477"/>
      <c r="BV40" s="477"/>
      <c r="BW40" s="477"/>
      <c r="BX40" s="477"/>
      <c r="BY40" s="477"/>
      <c r="BZ40" s="477"/>
      <c r="CA40" s="477"/>
      <c r="CB40" s="477"/>
      <c r="CC40" s="477"/>
      <c r="CD40" s="477"/>
      <c r="CE40" s="477"/>
      <c r="CF40" s="477"/>
      <c r="CG40" s="477"/>
      <c r="CH40" s="477"/>
      <c r="CI40" s="477"/>
      <c r="CJ40" s="477"/>
      <c r="CK40" s="477"/>
      <c r="CL40" s="477"/>
      <c r="CM40" s="477"/>
      <c r="CN40" s="477"/>
      <c r="CO40" s="477"/>
      <c r="CP40" s="477"/>
      <c r="CQ40" s="478"/>
      <c r="CR40" s="32"/>
      <c r="CS40" s="328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54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30"/>
    </row>
    <row r="41" spans="1:190" ht="5.0999999999999996" customHeight="1">
      <c r="A41" s="32"/>
      <c r="B41" s="328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476"/>
      <c r="AE41" s="477"/>
      <c r="AF41" s="477"/>
      <c r="AG41" s="477"/>
      <c r="AH41" s="477"/>
      <c r="AI41" s="477"/>
      <c r="AJ41" s="477"/>
      <c r="AK41" s="477"/>
      <c r="AL41" s="477"/>
      <c r="AM41" s="477"/>
      <c r="AN41" s="477"/>
      <c r="AO41" s="477"/>
      <c r="AP41" s="477"/>
      <c r="AQ41" s="477"/>
      <c r="AR41" s="477"/>
      <c r="AS41" s="477"/>
      <c r="AT41" s="477"/>
      <c r="AU41" s="477"/>
      <c r="AV41" s="477"/>
      <c r="AW41" s="477"/>
      <c r="AX41" s="477"/>
      <c r="AY41" s="477"/>
      <c r="AZ41" s="477"/>
      <c r="BA41" s="477"/>
      <c r="BB41" s="477"/>
      <c r="BC41" s="477"/>
      <c r="BD41" s="477"/>
      <c r="BE41" s="477"/>
      <c r="BF41" s="477"/>
      <c r="BG41" s="477"/>
      <c r="BH41" s="477"/>
      <c r="BI41" s="477"/>
      <c r="BJ41" s="477"/>
      <c r="BK41" s="477"/>
      <c r="BL41" s="477"/>
      <c r="BM41" s="477"/>
      <c r="BN41" s="477"/>
      <c r="BO41" s="477"/>
      <c r="BP41" s="477"/>
      <c r="BQ41" s="477"/>
      <c r="BR41" s="477"/>
      <c r="BS41" s="477"/>
      <c r="BT41" s="477"/>
      <c r="BU41" s="477"/>
      <c r="BV41" s="477"/>
      <c r="BW41" s="477"/>
      <c r="BX41" s="477"/>
      <c r="BY41" s="477"/>
      <c r="BZ41" s="477"/>
      <c r="CA41" s="477"/>
      <c r="CB41" s="477"/>
      <c r="CC41" s="477"/>
      <c r="CD41" s="477"/>
      <c r="CE41" s="477"/>
      <c r="CF41" s="477"/>
      <c r="CG41" s="477"/>
      <c r="CH41" s="477"/>
      <c r="CI41" s="477"/>
      <c r="CJ41" s="477"/>
      <c r="CK41" s="477"/>
      <c r="CL41" s="477"/>
      <c r="CM41" s="477"/>
      <c r="CN41" s="477"/>
      <c r="CO41" s="477"/>
      <c r="CP41" s="477"/>
      <c r="CQ41" s="478"/>
      <c r="CR41" s="32"/>
      <c r="CS41" s="328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54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30"/>
    </row>
    <row r="42" spans="1:190" ht="5.0999999999999996" customHeight="1">
      <c r="A42" s="32"/>
      <c r="B42" s="329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479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0"/>
      <c r="AS42" s="480"/>
      <c r="AT42" s="480"/>
      <c r="AU42" s="480"/>
      <c r="AV42" s="480"/>
      <c r="AW42" s="480"/>
      <c r="AX42" s="480"/>
      <c r="AY42" s="480"/>
      <c r="AZ42" s="480"/>
      <c r="BA42" s="480"/>
      <c r="BB42" s="480"/>
      <c r="BC42" s="480"/>
      <c r="BD42" s="480"/>
      <c r="BE42" s="480"/>
      <c r="BF42" s="480"/>
      <c r="BG42" s="480"/>
      <c r="BH42" s="480"/>
      <c r="BI42" s="480"/>
      <c r="BJ42" s="480"/>
      <c r="BK42" s="480"/>
      <c r="BL42" s="480"/>
      <c r="BM42" s="480"/>
      <c r="BN42" s="480"/>
      <c r="BO42" s="480"/>
      <c r="BP42" s="480"/>
      <c r="BQ42" s="480"/>
      <c r="BR42" s="480"/>
      <c r="BS42" s="480"/>
      <c r="BT42" s="480"/>
      <c r="BU42" s="480"/>
      <c r="BV42" s="480"/>
      <c r="BW42" s="480"/>
      <c r="BX42" s="480"/>
      <c r="BY42" s="480"/>
      <c r="BZ42" s="480"/>
      <c r="CA42" s="480"/>
      <c r="CB42" s="480"/>
      <c r="CC42" s="480"/>
      <c r="CD42" s="480"/>
      <c r="CE42" s="480"/>
      <c r="CF42" s="480"/>
      <c r="CG42" s="480"/>
      <c r="CH42" s="480"/>
      <c r="CI42" s="480"/>
      <c r="CJ42" s="480"/>
      <c r="CK42" s="480"/>
      <c r="CL42" s="480"/>
      <c r="CM42" s="480"/>
      <c r="CN42" s="480"/>
      <c r="CO42" s="480"/>
      <c r="CP42" s="480"/>
      <c r="CQ42" s="481"/>
      <c r="CR42" s="32"/>
      <c r="CS42" s="329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5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331"/>
    </row>
    <row r="43" spans="1:190" ht="5.0999999999999996" customHeight="1">
      <c r="A43" s="32"/>
      <c r="B43" s="328" t="s">
        <v>15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485" t="s">
        <v>92</v>
      </c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  <c r="AP43" s="486"/>
      <c r="AQ43" s="486"/>
      <c r="AR43" s="486"/>
      <c r="AS43" s="486"/>
      <c r="AT43" s="486"/>
      <c r="AU43" s="486"/>
      <c r="AV43" s="486"/>
      <c r="AW43" s="486"/>
      <c r="AX43" s="486"/>
      <c r="AY43" s="486"/>
      <c r="AZ43" s="486"/>
      <c r="BA43" s="486"/>
      <c r="BB43" s="486"/>
      <c r="BC43" s="486"/>
      <c r="BD43" s="486"/>
      <c r="BE43" s="486"/>
      <c r="BF43" s="486"/>
      <c r="BG43" s="486"/>
      <c r="BH43" s="486"/>
      <c r="BI43" s="486"/>
      <c r="BJ43" s="486"/>
      <c r="BK43" s="486"/>
      <c r="BL43" s="486"/>
      <c r="BM43" s="486"/>
      <c r="BN43" s="486"/>
      <c r="BO43" s="486"/>
      <c r="BP43" s="486"/>
      <c r="BQ43" s="486"/>
      <c r="BR43" s="486"/>
      <c r="BS43" s="486"/>
      <c r="BT43" s="486"/>
      <c r="BU43" s="486"/>
      <c r="BV43" s="486"/>
      <c r="BW43" s="486"/>
      <c r="BX43" s="486"/>
      <c r="BY43" s="486"/>
      <c r="BZ43" s="486"/>
      <c r="CA43" s="486"/>
      <c r="CB43" s="486"/>
      <c r="CC43" s="486"/>
      <c r="CD43" s="486"/>
      <c r="CE43" s="486"/>
      <c r="CF43" s="486"/>
      <c r="CG43" s="486"/>
      <c r="CH43" s="486"/>
      <c r="CI43" s="486"/>
      <c r="CJ43" s="486"/>
      <c r="CK43" s="486"/>
      <c r="CL43" s="486"/>
      <c r="CM43" s="486"/>
      <c r="CN43" s="486"/>
      <c r="CO43" s="486"/>
      <c r="CP43" s="486"/>
      <c r="CQ43" s="487"/>
      <c r="CR43" s="32"/>
      <c r="CS43" s="328" t="s">
        <v>15</v>
      </c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54" t="str">
        <f>AD43</f>
        <v>A工事</v>
      </c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30"/>
    </row>
    <row r="44" spans="1:190" ht="5.0999999999999996" customHeight="1">
      <c r="A44" s="32"/>
      <c r="B44" s="32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485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  <c r="AP44" s="486"/>
      <c r="AQ44" s="486"/>
      <c r="AR44" s="486"/>
      <c r="AS44" s="486"/>
      <c r="AT44" s="486"/>
      <c r="AU44" s="486"/>
      <c r="AV44" s="486"/>
      <c r="AW44" s="486"/>
      <c r="AX44" s="486"/>
      <c r="AY44" s="486"/>
      <c r="AZ44" s="486"/>
      <c r="BA44" s="486"/>
      <c r="BB44" s="486"/>
      <c r="BC44" s="486"/>
      <c r="BD44" s="486"/>
      <c r="BE44" s="486"/>
      <c r="BF44" s="486"/>
      <c r="BG44" s="486"/>
      <c r="BH44" s="486"/>
      <c r="BI44" s="486"/>
      <c r="BJ44" s="486"/>
      <c r="BK44" s="486"/>
      <c r="BL44" s="486"/>
      <c r="BM44" s="486"/>
      <c r="BN44" s="486"/>
      <c r="BO44" s="486"/>
      <c r="BP44" s="486"/>
      <c r="BQ44" s="486"/>
      <c r="BR44" s="486"/>
      <c r="BS44" s="486"/>
      <c r="BT44" s="486"/>
      <c r="BU44" s="486"/>
      <c r="BV44" s="486"/>
      <c r="BW44" s="486"/>
      <c r="BX44" s="486"/>
      <c r="BY44" s="486"/>
      <c r="BZ44" s="486"/>
      <c r="CA44" s="486"/>
      <c r="CB44" s="486"/>
      <c r="CC44" s="486"/>
      <c r="CD44" s="486"/>
      <c r="CE44" s="486"/>
      <c r="CF44" s="486"/>
      <c r="CG44" s="486"/>
      <c r="CH44" s="486"/>
      <c r="CI44" s="486"/>
      <c r="CJ44" s="486"/>
      <c r="CK44" s="486"/>
      <c r="CL44" s="486"/>
      <c r="CM44" s="486"/>
      <c r="CN44" s="486"/>
      <c r="CO44" s="486"/>
      <c r="CP44" s="486"/>
      <c r="CQ44" s="487"/>
      <c r="CR44" s="32"/>
      <c r="CS44" s="328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54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30"/>
    </row>
    <row r="45" spans="1:190" ht="5.0999999999999996" customHeight="1">
      <c r="A45" s="32"/>
      <c r="B45" s="328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485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  <c r="AV45" s="486"/>
      <c r="AW45" s="486"/>
      <c r="AX45" s="486"/>
      <c r="AY45" s="486"/>
      <c r="AZ45" s="486"/>
      <c r="BA45" s="486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6"/>
      <c r="BR45" s="486"/>
      <c r="BS45" s="486"/>
      <c r="BT45" s="486"/>
      <c r="BU45" s="486"/>
      <c r="BV45" s="486"/>
      <c r="BW45" s="486"/>
      <c r="BX45" s="486"/>
      <c r="BY45" s="486"/>
      <c r="BZ45" s="486"/>
      <c r="CA45" s="486"/>
      <c r="CB45" s="486"/>
      <c r="CC45" s="486"/>
      <c r="CD45" s="486"/>
      <c r="CE45" s="486"/>
      <c r="CF45" s="486"/>
      <c r="CG45" s="486"/>
      <c r="CH45" s="486"/>
      <c r="CI45" s="486"/>
      <c r="CJ45" s="486"/>
      <c r="CK45" s="486"/>
      <c r="CL45" s="486"/>
      <c r="CM45" s="486"/>
      <c r="CN45" s="486"/>
      <c r="CO45" s="486"/>
      <c r="CP45" s="486"/>
      <c r="CQ45" s="487"/>
      <c r="CR45" s="32"/>
      <c r="CS45" s="328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54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30"/>
    </row>
    <row r="46" spans="1:190" ht="5.0999999999999996" customHeight="1">
      <c r="A46" s="32"/>
      <c r="B46" s="32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488"/>
      <c r="AE46" s="489"/>
      <c r="AF46" s="489"/>
      <c r="AG46" s="489"/>
      <c r="AH46" s="489"/>
      <c r="AI46" s="489"/>
      <c r="AJ46" s="489"/>
      <c r="AK46" s="489"/>
      <c r="AL46" s="489"/>
      <c r="AM46" s="489"/>
      <c r="AN46" s="489"/>
      <c r="AO46" s="489"/>
      <c r="AP46" s="489"/>
      <c r="AQ46" s="489"/>
      <c r="AR46" s="489"/>
      <c r="AS46" s="489"/>
      <c r="AT46" s="489"/>
      <c r="AU46" s="489"/>
      <c r="AV46" s="489"/>
      <c r="AW46" s="489"/>
      <c r="AX46" s="489"/>
      <c r="AY46" s="489"/>
      <c r="AZ46" s="489"/>
      <c r="BA46" s="489"/>
      <c r="BB46" s="489"/>
      <c r="BC46" s="489"/>
      <c r="BD46" s="489"/>
      <c r="BE46" s="489"/>
      <c r="BF46" s="489"/>
      <c r="BG46" s="489"/>
      <c r="BH46" s="489"/>
      <c r="BI46" s="489"/>
      <c r="BJ46" s="489"/>
      <c r="BK46" s="489"/>
      <c r="BL46" s="489"/>
      <c r="BM46" s="489"/>
      <c r="BN46" s="489"/>
      <c r="BO46" s="489"/>
      <c r="BP46" s="489"/>
      <c r="BQ46" s="489"/>
      <c r="BR46" s="489"/>
      <c r="BS46" s="489"/>
      <c r="BT46" s="489"/>
      <c r="BU46" s="489"/>
      <c r="BV46" s="489"/>
      <c r="BW46" s="489"/>
      <c r="BX46" s="489"/>
      <c r="BY46" s="489"/>
      <c r="BZ46" s="489"/>
      <c r="CA46" s="489"/>
      <c r="CB46" s="489"/>
      <c r="CC46" s="489"/>
      <c r="CD46" s="489"/>
      <c r="CE46" s="489"/>
      <c r="CF46" s="489"/>
      <c r="CG46" s="489"/>
      <c r="CH46" s="489"/>
      <c r="CI46" s="489"/>
      <c r="CJ46" s="489"/>
      <c r="CK46" s="489"/>
      <c r="CL46" s="489"/>
      <c r="CM46" s="489"/>
      <c r="CN46" s="489"/>
      <c r="CO46" s="489"/>
      <c r="CP46" s="489"/>
      <c r="CQ46" s="490"/>
      <c r="CR46" s="32"/>
      <c r="CS46" s="329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5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331"/>
    </row>
    <row r="47" spans="1:190" ht="5.0999999999999996" customHeight="1">
      <c r="A47" s="32"/>
      <c r="B47" s="332" t="s">
        <v>16</v>
      </c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467">
        <v>100000000</v>
      </c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68"/>
      <c r="BE47" s="52" t="s">
        <v>17</v>
      </c>
      <c r="BF47" s="53"/>
      <c r="BG47" s="53"/>
      <c r="BH47" s="205"/>
      <c r="BI47" s="52" t="s">
        <v>18</v>
      </c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343"/>
      <c r="CR47" s="32"/>
      <c r="CS47" s="332" t="s">
        <v>16</v>
      </c>
      <c r="CT47" s="333"/>
      <c r="CU47" s="333"/>
      <c r="CV47" s="333"/>
      <c r="CW47" s="333"/>
      <c r="CX47" s="333"/>
      <c r="CY47" s="333"/>
      <c r="CZ47" s="333"/>
      <c r="DA47" s="333"/>
      <c r="DB47" s="333"/>
      <c r="DC47" s="333"/>
      <c r="DD47" s="333"/>
      <c r="DE47" s="333"/>
      <c r="DF47" s="333"/>
      <c r="DG47" s="333"/>
      <c r="DH47" s="333"/>
      <c r="DI47" s="333"/>
      <c r="DJ47" s="333"/>
      <c r="DK47" s="333"/>
      <c r="DL47" s="333"/>
      <c r="DM47" s="333"/>
      <c r="DN47" s="333"/>
      <c r="DO47" s="333"/>
      <c r="DP47" s="333"/>
      <c r="DQ47" s="333"/>
      <c r="DR47" s="333"/>
      <c r="DS47" s="333"/>
      <c r="DT47" s="333"/>
      <c r="DU47" s="337">
        <f>AD47</f>
        <v>100000000</v>
      </c>
      <c r="DV47" s="299"/>
      <c r="DW47" s="299"/>
      <c r="DX47" s="299"/>
      <c r="DY47" s="299"/>
      <c r="DZ47" s="299"/>
      <c r="EA47" s="299"/>
      <c r="EB47" s="299"/>
      <c r="EC47" s="299"/>
      <c r="ED47" s="299"/>
      <c r="EE47" s="299"/>
      <c r="EF47" s="299"/>
      <c r="EG47" s="299"/>
      <c r="EH47" s="299"/>
      <c r="EI47" s="299"/>
      <c r="EJ47" s="299"/>
      <c r="EK47" s="299"/>
      <c r="EL47" s="299"/>
      <c r="EM47" s="299"/>
      <c r="EN47" s="299"/>
      <c r="EO47" s="299"/>
      <c r="EP47" s="299"/>
      <c r="EQ47" s="299"/>
      <c r="ER47" s="299"/>
      <c r="ES47" s="299"/>
      <c r="ET47" s="299"/>
      <c r="EU47" s="338"/>
      <c r="EV47" s="52" t="s">
        <v>17</v>
      </c>
      <c r="EW47" s="53"/>
      <c r="EX47" s="53"/>
      <c r="EY47" s="205"/>
      <c r="EZ47" s="52" t="s">
        <v>18</v>
      </c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343"/>
    </row>
    <row r="48" spans="1:190" ht="5.0999999999999996" customHeight="1">
      <c r="A48" s="32"/>
      <c r="B48" s="334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469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4"/>
      <c r="AU48" s="454"/>
      <c r="AV48" s="454"/>
      <c r="AW48" s="454"/>
      <c r="AX48" s="454"/>
      <c r="AY48" s="454"/>
      <c r="AZ48" s="454"/>
      <c r="BA48" s="454"/>
      <c r="BB48" s="454"/>
      <c r="BC48" s="454"/>
      <c r="BD48" s="470"/>
      <c r="BE48" s="54"/>
      <c r="BF48" s="37"/>
      <c r="BG48" s="37"/>
      <c r="BH48" s="206"/>
      <c r="BI48" s="54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30"/>
      <c r="CR48" s="32"/>
      <c r="CS48" s="334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339"/>
      <c r="DV48" s="301"/>
      <c r="DW48" s="301"/>
      <c r="DX48" s="301"/>
      <c r="DY48" s="301"/>
      <c r="DZ48" s="301"/>
      <c r="EA48" s="301"/>
      <c r="EB48" s="301"/>
      <c r="EC48" s="301"/>
      <c r="ED48" s="301"/>
      <c r="EE48" s="301"/>
      <c r="EF48" s="301"/>
      <c r="EG48" s="301"/>
      <c r="EH48" s="301"/>
      <c r="EI48" s="301"/>
      <c r="EJ48" s="301"/>
      <c r="EK48" s="301"/>
      <c r="EL48" s="301"/>
      <c r="EM48" s="301"/>
      <c r="EN48" s="301"/>
      <c r="EO48" s="301"/>
      <c r="EP48" s="301"/>
      <c r="EQ48" s="301"/>
      <c r="ER48" s="301"/>
      <c r="ES48" s="301"/>
      <c r="ET48" s="301"/>
      <c r="EU48" s="340"/>
      <c r="EV48" s="54"/>
      <c r="EW48" s="37"/>
      <c r="EX48" s="37"/>
      <c r="EY48" s="206"/>
      <c r="EZ48" s="54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30"/>
    </row>
    <row r="49" spans="1:190" ht="5.0999999999999996" customHeight="1">
      <c r="A49" s="32"/>
      <c r="B49" s="334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469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4"/>
      <c r="AR49" s="454"/>
      <c r="AS49" s="454"/>
      <c r="AT49" s="454"/>
      <c r="AU49" s="454"/>
      <c r="AV49" s="454"/>
      <c r="AW49" s="454"/>
      <c r="AX49" s="454"/>
      <c r="AY49" s="454"/>
      <c r="AZ49" s="454"/>
      <c r="BA49" s="454"/>
      <c r="BB49" s="454"/>
      <c r="BC49" s="454"/>
      <c r="BD49" s="470"/>
      <c r="BE49" s="54"/>
      <c r="BF49" s="37"/>
      <c r="BG49" s="37"/>
      <c r="BH49" s="206"/>
      <c r="BI49" s="54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30"/>
      <c r="CR49" s="32"/>
      <c r="CS49" s="334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339"/>
      <c r="DV49" s="301"/>
      <c r="DW49" s="301"/>
      <c r="DX49" s="301"/>
      <c r="DY49" s="301"/>
      <c r="DZ49" s="301"/>
      <c r="EA49" s="301"/>
      <c r="EB49" s="301"/>
      <c r="EC49" s="301"/>
      <c r="ED49" s="301"/>
      <c r="EE49" s="301"/>
      <c r="EF49" s="301"/>
      <c r="EG49" s="301"/>
      <c r="EH49" s="301"/>
      <c r="EI49" s="301"/>
      <c r="EJ49" s="301"/>
      <c r="EK49" s="301"/>
      <c r="EL49" s="301"/>
      <c r="EM49" s="301"/>
      <c r="EN49" s="301"/>
      <c r="EO49" s="301"/>
      <c r="EP49" s="301"/>
      <c r="EQ49" s="301"/>
      <c r="ER49" s="301"/>
      <c r="ES49" s="301"/>
      <c r="ET49" s="301"/>
      <c r="EU49" s="340"/>
      <c r="EV49" s="54"/>
      <c r="EW49" s="37"/>
      <c r="EX49" s="37"/>
      <c r="EY49" s="206"/>
      <c r="EZ49" s="54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30"/>
    </row>
    <row r="50" spans="1:190" ht="5.0999999999999996" customHeight="1">
      <c r="A50" s="32"/>
      <c r="B50" s="334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469"/>
      <c r="AE50" s="454"/>
      <c r="AF50" s="454"/>
      <c r="AG50" s="454"/>
      <c r="AH50" s="454"/>
      <c r="AI50" s="454"/>
      <c r="AJ50" s="454"/>
      <c r="AK50" s="454"/>
      <c r="AL50" s="454"/>
      <c r="AM50" s="454"/>
      <c r="AN50" s="454"/>
      <c r="AO50" s="454"/>
      <c r="AP50" s="454"/>
      <c r="AQ50" s="454"/>
      <c r="AR50" s="454"/>
      <c r="AS50" s="454"/>
      <c r="AT50" s="454"/>
      <c r="AU50" s="454"/>
      <c r="AV50" s="454"/>
      <c r="AW50" s="454"/>
      <c r="AX50" s="454"/>
      <c r="AY50" s="454"/>
      <c r="AZ50" s="454"/>
      <c r="BA50" s="454"/>
      <c r="BB50" s="454"/>
      <c r="BC50" s="454"/>
      <c r="BD50" s="470"/>
      <c r="BE50" s="54"/>
      <c r="BF50" s="37"/>
      <c r="BG50" s="37"/>
      <c r="BH50" s="206"/>
      <c r="BI50" s="344" t="s">
        <v>19</v>
      </c>
      <c r="BJ50" s="344"/>
      <c r="BK50" s="344"/>
      <c r="BL50" s="344"/>
      <c r="BM50" s="344"/>
      <c r="BN50" s="344"/>
      <c r="BO50" s="344"/>
      <c r="BP50" s="344"/>
      <c r="BQ50" s="344"/>
      <c r="BR50" s="344"/>
      <c r="BS50" s="344"/>
      <c r="BT50" s="205" t="s">
        <v>20</v>
      </c>
      <c r="BU50" s="344"/>
      <c r="BV50" s="344"/>
      <c r="BW50" s="344"/>
      <c r="BX50" s="344"/>
      <c r="BY50" s="344"/>
      <c r="BZ50" s="344"/>
      <c r="CA50" s="344"/>
      <c r="CB50" s="344"/>
      <c r="CC50" s="344"/>
      <c r="CD50" s="344"/>
      <c r="CE50" s="344"/>
      <c r="CF50" s="344"/>
      <c r="CG50" s="344"/>
      <c r="CH50" s="344"/>
      <c r="CI50" s="344"/>
      <c r="CJ50" s="344"/>
      <c r="CK50" s="344"/>
      <c r="CL50" s="344"/>
      <c r="CM50" s="344"/>
      <c r="CN50" s="344"/>
      <c r="CO50" s="344"/>
      <c r="CP50" s="344"/>
      <c r="CQ50" s="347"/>
      <c r="CR50" s="32"/>
      <c r="CS50" s="334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339"/>
      <c r="DV50" s="301"/>
      <c r="DW50" s="301"/>
      <c r="DX50" s="301"/>
      <c r="DY50" s="301"/>
      <c r="DZ50" s="301"/>
      <c r="EA50" s="301"/>
      <c r="EB50" s="301"/>
      <c r="EC50" s="301"/>
      <c r="ED50" s="301"/>
      <c r="EE50" s="301"/>
      <c r="EF50" s="301"/>
      <c r="EG50" s="301"/>
      <c r="EH50" s="301"/>
      <c r="EI50" s="301"/>
      <c r="EJ50" s="301"/>
      <c r="EK50" s="301"/>
      <c r="EL50" s="301"/>
      <c r="EM50" s="301"/>
      <c r="EN50" s="301"/>
      <c r="EO50" s="301"/>
      <c r="EP50" s="301"/>
      <c r="EQ50" s="301"/>
      <c r="ER50" s="301"/>
      <c r="ES50" s="301"/>
      <c r="ET50" s="301"/>
      <c r="EU50" s="340"/>
      <c r="EV50" s="54"/>
      <c r="EW50" s="37"/>
      <c r="EX50" s="37"/>
      <c r="EY50" s="206"/>
      <c r="EZ50" s="344" t="s">
        <v>19</v>
      </c>
      <c r="FA50" s="344"/>
      <c r="FB50" s="344"/>
      <c r="FC50" s="344"/>
      <c r="FD50" s="344"/>
      <c r="FE50" s="344"/>
      <c r="FF50" s="344"/>
      <c r="FG50" s="344"/>
      <c r="FH50" s="344"/>
      <c r="FI50" s="344"/>
      <c r="FJ50" s="344"/>
      <c r="FK50" s="205" t="s">
        <v>20</v>
      </c>
      <c r="FL50" s="344"/>
      <c r="FM50" s="344"/>
      <c r="FN50" s="344"/>
      <c r="FO50" s="344"/>
      <c r="FP50" s="344"/>
      <c r="FQ50" s="344"/>
      <c r="FR50" s="344"/>
      <c r="FS50" s="344"/>
      <c r="FT50" s="344"/>
      <c r="FU50" s="344"/>
      <c r="FV50" s="344"/>
      <c r="FW50" s="344"/>
      <c r="FX50" s="344"/>
      <c r="FY50" s="344"/>
      <c r="FZ50" s="344"/>
      <c r="GA50" s="344"/>
      <c r="GB50" s="344"/>
      <c r="GC50" s="344"/>
      <c r="GD50" s="344"/>
      <c r="GE50" s="344"/>
      <c r="GF50" s="344"/>
      <c r="GG50" s="344"/>
      <c r="GH50" s="347"/>
    </row>
    <row r="51" spans="1:190" ht="5.0999999999999996" customHeight="1">
      <c r="A51" s="32"/>
      <c r="B51" s="334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469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4"/>
      <c r="AR51" s="454"/>
      <c r="AS51" s="454"/>
      <c r="AT51" s="454"/>
      <c r="AU51" s="454"/>
      <c r="AV51" s="454"/>
      <c r="AW51" s="454"/>
      <c r="AX51" s="454"/>
      <c r="AY51" s="454"/>
      <c r="AZ51" s="454"/>
      <c r="BA51" s="454"/>
      <c r="BB51" s="454"/>
      <c r="BC51" s="454"/>
      <c r="BD51" s="470"/>
      <c r="BE51" s="54"/>
      <c r="BF51" s="37"/>
      <c r="BG51" s="37"/>
      <c r="BH51" s="206"/>
      <c r="BI51" s="345"/>
      <c r="BJ51" s="345"/>
      <c r="BK51" s="345"/>
      <c r="BL51" s="345"/>
      <c r="BM51" s="345"/>
      <c r="BN51" s="345"/>
      <c r="BO51" s="345"/>
      <c r="BP51" s="345"/>
      <c r="BQ51" s="345"/>
      <c r="BR51" s="345"/>
      <c r="BS51" s="345"/>
      <c r="BT51" s="206"/>
      <c r="BU51" s="345"/>
      <c r="BV51" s="345"/>
      <c r="BW51" s="345"/>
      <c r="BX51" s="345"/>
      <c r="BY51" s="345"/>
      <c r="BZ51" s="345"/>
      <c r="CA51" s="345"/>
      <c r="CB51" s="345"/>
      <c r="CC51" s="345"/>
      <c r="CD51" s="345"/>
      <c r="CE51" s="345"/>
      <c r="CF51" s="345"/>
      <c r="CG51" s="345"/>
      <c r="CH51" s="345"/>
      <c r="CI51" s="345"/>
      <c r="CJ51" s="345"/>
      <c r="CK51" s="345"/>
      <c r="CL51" s="345"/>
      <c r="CM51" s="345"/>
      <c r="CN51" s="345"/>
      <c r="CO51" s="345"/>
      <c r="CP51" s="345"/>
      <c r="CQ51" s="348"/>
      <c r="CR51" s="32"/>
      <c r="CS51" s="334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339"/>
      <c r="DV51" s="301"/>
      <c r="DW51" s="301"/>
      <c r="DX51" s="301"/>
      <c r="DY51" s="301"/>
      <c r="DZ51" s="301"/>
      <c r="EA51" s="301"/>
      <c r="EB51" s="301"/>
      <c r="EC51" s="301"/>
      <c r="ED51" s="301"/>
      <c r="EE51" s="301"/>
      <c r="EF51" s="301"/>
      <c r="EG51" s="301"/>
      <c r="EH51" s="301"/>
      <c r="EI51" s="301"/>
      <c r="EJ51" s="301"/>
      <c r="EK51" s="301"/>
      <c r="EL51" s="301"/>
      <c r="EM51" s="301"/>
      <c r="EN51" s="301"/>
      <c r="EO51" s="301"/>
      <c r="EP51" s="301"/>
      <c r="EQ51" s="301"/>
      <c r="ER51" s="301"/>
      <c r="ES51" s="301"/>
      <c r="ET51" s="301"/>
      <c r="EU51" s="340"/>
      <c r="EV51" s="54"/>
      <c r="EW51" s="37"/>
      <c r="EX51" s="37"/>
      <c r="EY51" s="206"/>
      <c r="EZ51" s="345"/>
      <c r="FA51" s="345"/>
      <c r="FB51" s="345"/>
      <c r="FC51" s="345"/>
      <c r="FD51" s="345"/>
      <c r="FE51" s="345"/>
      <c r="FF51" s="345"/>
      <c r="FG51" s="345"/>
      <c r="FH51" s="345"/>
      <c r="FI51" s="345"/>
      <c r="FJ51" s="345"/>
      <c r="FK51" s="206"/>
      <c r="FL51" s="345"/>
      <c r="FM51" s="345"/>
      <c r="FN51" s="345"/>
      <c r="FO51" s="345"/>
      <c r="FP51" s="345"/>
      <c r="FQ51" s="345"/>
      <c r="FR51" s="345"/>
      <c r="FS51" s="345"/>
      <c r="FT51" s="345"/>
      <c r="FU51" s="345"/>
      <c r="FV51" s="345"/>
      <c r="FW51" s="345"/>
      <c r="FX51" s="345"/>
      <c r="FY51" s="345"/>
      <c r="FZ51" s="345"/>
      <c r="GA51" s="345"/>
      <c r="GB51" s="345"/>
      <c r="GC51" s="345"/>
      <c r="GD51" s="345"/>
      <c r="GE51" s="345"/>
      <c r="GF51" s="345"/>
      <c r="GG51" s="345"/>
      <c r="GH51" s="348"/>
    </row>
    <row r="52" spans="1:190" ht="5.0999999999999996" customHeight="1">
      <c r="A52" s="32"/>
      <c r="B52" s="335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471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AW52" s="456"/>
      <c r="AX52" s="456"/>
      <c r="AY52" s="456"/>
      <c r="AZ52" s="456"/>
      <c r="BA52" s="456"/>
      <c r="BB52" s="456"/>
      <c r="BC52" s="456"/>
      <c r="BD52" s="472"/>
      <c r="BE52" s="55"/>
      <c r="BF52" s="56"/>
      <c r="BG52" s="56"/>
      <c r="BH52" s="207"/>
      <c r="BI52" s="346"/>
      <c r="BJ52" s="346"/>
      <c r="BK52" s="346"/>
      <c r="BL52" s="346"/>
      <c r="BM52" s="346"/>
      <c r="BN52" s="346"/>
      <c r="BO52" s="346"/>
      <c r="BP52" s="346"/>
      <c r="BQ52" s="346"/>
      <c r="BR52" s="346"/>
      <c r="BS52" s="346"/>
      <c r="BT52" s="207"/>
      <c r="BU52" s="346"/>
      <c r="BV52" s="346"/>
      <c r="BW52" s="346"/>
      <c r="BX52" s="346"/>
      <c r="BY52" s="346"/>
      <c r="BZ52" s="346"/>
      <c r="CA52" s="346"/>
      <c r="CB52" s="346"/>
      <c r="CC52" s="346"/>
      <c r="CD52" s="346"/>
      <c r="CE52" s="346"/>
      <c r="CF52" s="346"/>
      <c r="CG52" s="346"/>
      <c r="CH52" s="346"/>
      <c r="CI52" s="346"/>
      <c r="CJ52" s="346"/>
      <c r="CK52" s="346"/>
      <c r="CL52" s="346"/>
      <c r="CM52" s="346"/>
      <c r="CN52" s="346"/>
      <c r="CO52" s="346"/>
      <c r="CP52" s="346"/>
      <c r="CQ52" s="349"/>
      <c r="CR52" s="32"/>
      <c r="CS52" s="335"/>
      <c r="CT52" s="336"/>
      <c r="CU52" s="336"/>
      <c r="CV52" s="336"/>
      <c r="CW52" s="336"/>
      <c r="CX52" s="336"/>
      <c r="CY52" s="336"/>
      <c r="CZ52" s="336"/>
      <c r="DA52" s="336"/>
      <c r="DB52" s="336"/>
      <c r="DC52" s="336"/>
      <c r="DD52" s="336"/>
      <c r="DE52" s="336"/>
      <c r="DF52" s="336"/>
      <c r="DG52" s="336"/>
      <c r="DH52" s="336"/>
      <c r="DI52" s="336"/>
      <c r="DJ52" s="336"/>
      <c r="DK52" s="336"/>
      <c r="DL52" s="336"/>
      <c r="DM52" s="336"/>
      <c r="DN52" s="336"/>
      <c r="DO52" s="336"/>
      <c r="DP52" s="336"/>
      <c r="DQ52" s="336"/>
      <c r="DR52" s="336"/>
      <c r="DS52" s="336"/>
      <c r="DT52" s="336"/>
      <c r="DU52" s="341"/>
      <c r="DV52" s="303"/>
      <c r="DW52" s="303"/>
      <c r="DX52" s="303"/>
      <c r="DY52" s="303"/>
      <c r="DZ52" s="303"/>
      <c r="EA52" s="303"/>
      <c r="EB52" s="303"/>
      <c r="EC52" s="303"/>
      <c r="ED52" s="303"/>
      <c r="EE52" s="303"/>
      <c r="EF52" s="303"/>
      <c r="EG52" s="303"/>
      <c r="EH52" s="303"/>
      <c r="EI52" s="303"/>
      <c r="EJ52" s="303"/>
      <c r="EK52" s="303"/>
      <c r="EL52" s="303"/>
      <c r="EM52" s="303"/>
      <c r="EN52" s="303"/>
      <c r="EO52" s="303"/>
      <c r="EP52" s="303"/>
      <c r="EQ52" s="303"/>
      <c r="ER52" s="303"/>
      <c r="ES52" s="303"/>
      <c r="ET52" s="303"/>
      <c r="EU52" s="342"/>
      <c r="EV52" s="55"/>
      <c r="EW52" s="56"/>
      <c r="EX52" s="56"/>
      <c r="EY52" s="207"/>
      <c r="EZ52" s="346"/>
      <c r="FA52" s="346"/>
      <c r="FB52" s="346"/>
      <c r="FC52" s="346"/>
      <c r="FD52" s="346"/>
      <c r="FE52" s="346"/>
      <c r="FF52" s="346"/>
      <c r="FG52" s="346"/>
      <c r="FH52" s="346"/>
      <c r="FI52" s="346"/>
      <c r="FJ52" s="346"/>
      <c r="FK52" s="207"/>
      <c r="FL52" s="346"/>
      <c r="FM52" s="346"/>
      <c r="FN52" s="346"/>
      <c r="FO52" s="346"/>
      <c r="FP52" s="346"/>
      <c r="FQ52" s="346"/>
      <c r="FR52" s="346"/>
      <c r="FS52" s="346"/>
      <c r="FT52" s="346"/>
      <c r="FU52" s="346"/>
      <c r="FV52" s="346"/>
      <c r="FW52" s="346"/>
      <c r="FX52" s="346"/>
      <c r="FY52" s="346"/>
      <c r="FZ52" s="346"/>
      <c r="GA52" s="346"/>
      <c r="GB52" s="346"/>
      <c r="GC52" s="346"/>
      <c r="GD52" s="346"/>
      <c r="GE52" s="346"/>
      <c r="GF52" s="346"/>
      <c r="GG52" s="346"/>
      <c r="GH52" s="349"/>
    </row>
    <row r="53" spans="1:190" ht="5.0999999999999996" customHeight="1">
      <c r="A53" s="32"/>
      <c r="B53" s="332" t="s">
        <v>21</v>
      </c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63"/>
      <c r="AD53" s="467">
        <v>90000000</v>
      </c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2"/>
      <c r="BB53" s="452"/>
      <c r="BC53" s="452"/>
      <c r="BD53" s="468"/>
      <c r="BE53" s="366">
        <v>1</v>
      </c>
      <c r="BF53" s="285"/>
      <c r="BG53" s="285"/>
      <c r="BH53" s="286"/>
      <c r="BI53" s="446">
        <v>45322</v>
      </c>
      <c r="BJ53" s="447"/>
      <c r="BK53" s="447"/>
      <c r="BL53" s="447"/>
      <c r="BM53" s="447"/>
      <c r="BN53" s="447"/>
      <c r="BO53" s="447"/>
      <c r="BP53" s="447"/>
      <c r="BQ53" s="447"/>
      <c r="BR53" s="447"/>
      <c r="BS53" s="448"/>
      <c r="BT53" s="452">
        <v>2000000</v>
      </c>
      <c r="BU53" s="452"/>
      <c r="BV53" s="452"/>
      <c r="BW53" s="452"/>
      <c r="BX53" s="452"/>
      <c r="BY53" s="452"/>
      <c r="BZ53" s="452"/>
      <c r="CA53" s="452"/>
      <c r="CB53" s="452"/>
      <c r="CC53" s="452"/>
      <c r="CD53" s="452"/>
      <c r="CE53" s="452"/>
      <c r="CF53" s="452"/>
      <c r="CG53" s="452"/>
      <c r="CH53" s="452"/>
      <c r="CI53" s="452"/>
      <c r="CJ53" s="452"/>
      <c r="CK53" s="452"/>
      <c r="CL53" s="452"/>
      <c r="CM53" s="452"/>
      <c r="CN53" s="452"/>
      <c r="CO53" s="452"/>
      <c r="CP53" s="452"/>
      <c r="CQ53" s="453"/>
      <c r="CR53" s="32"/>
      <c r="CS53" s="332" t="s">
        <v>21</v>
      </c>
      <c r="CT53" s="333"/>
      <c r="CU53" s="333"/>
      <c r="CV53" s="333"/>
      <c r="CW53" s="333"/>
      <c r="CX53" s="333"/>
      <c r="CY53" s="333"/>
      <c r="CZ53" s="333"/>
      <c r="DA53" s="333"/>
      <c r="DB53" s="333"/>
      <c r="DC53" s="333"/>
      <c r="DD53" s="333"/>
      <c r="DE53" s="333"/>
      <c r="DF53" s="333"/>
      <c r="DG53" s="333"/>
      <c r="DH53" s="333"/>
      <c r="DI53" s="333"/>
      <c r="DJ53" s="333"/>
      <c r="DK53" s="333"/>
      <c r="DL53" s="333"/>
      <c r="DM53" s="333"/>
      <c r="DN53" s="333"/>
      <c r="DO53" s="333"/>
      <c r="DP53" s="333"/>
      <c r="DQ53" s="333"/>
      <c r="DR53" s="333"/>
      <c r="DS53" s="333"/>
      <c r="DT53" s="363"/>
      <c r="DU53" s="337">
        <f>AD53</f>
        <v>90000000</v>
      </c>
      <c r="DV53" s="299"/>
      <c r="DW53" s="299"/>
      <c r="DX53" s="299"/>
      <c r="DY53" s="299"/>
      <c r="DZ53" s="299"/>
      <c r="EA53" s="299"/>
      <c r="EB53" s="299"/>
      <c r="EC53" s="299"/>
      <c r="ED53" s="299"/>
      <c r="EE53" s="299"/>
      <c r="EF53" s="299"/>
      <c r="EG53" s="299"/>
      <c r="EH53" s="299"/>
      <c r="EI53" s="299"/>
      <c r="EJ53" s="299"/>
      <c r="EK53" s="299"/>
      <c r="EL53" s="299"/>
      <c r="EM53" s="299"/>
      <c r="EN53" s="299"/>
      <c r="EO53" s="299"/>
      <c r="EP53" s="299"/>
      <c r="EQ53" s="299"/>
      <c r="ER53" s="299"/>
      <c r="ES53" s="299"/>
      <c r="ET53" s="299"/>
      <c r="EU53" s="338"/>
      <c r="EV53" s="366">
        <v>1</v>
      </c>
      <c r="EW53" s="285"/>
      <c r="EX53" s="285"/>
      <c r="EY53" s="286"/>
      <c r="EZ53" s="293">
        <f>BI53</f>
        <v>45322</v>
      </c>
      <c r="FA53" s="294"/>
      <c r="FB53" s="294"/>
      <c r="FC53" s="294"/>
      <c r="FD53" s="294"/>
      <c r="FE53" s="294"/>
      <c r="FF53" s="294"/>
      <c r="FG53" s="294"/>
      <c r="FH53" s="294"/>
      <c r="FI53" s="294"/>
      <c r="FJ53" s="295"/>
      <c r="FK53" s="299">
        <f>BT53</f>
        <v>2000000</v>
      </c>
      <c r="FL53" s="299"/>
      <c r="FM53" s="299"/>
      <c r="FN53" s="299"/>
      <c r="FO53" s="299"/>
      <c r="FP53" s="299"/>
      <c r="FQ53" s="299"/>
      <c r="FR53" s="299"/>
      <c r="FS53" s="299"/>
      <c r="FT53" s="299"/>
      <c r="FU53" s="299"/>
      <c r="FV53" s="299"/>
      <c r="FW53" s="299"/>
      <c r="FX53" s="299"/>
      <c r="FY53" s="299"/>
      <c r="FZ53" s="299"/>
      <c r="GA53" s="299"/>
      <c r="GB53" s="299"/>
      <c r="GC53" s="299"/>
      <c r="GD53" s="299"/>
      <c r="GE53" s="299"/>
      <c r="GF53" s="299"/>
      <c r="GG53" s="299"/>
      <c r="GH53" s="300"/>
    </row>
    <row r="54" spans="1:190" ht="5.0999999999999996" customHeight="1">
      <c r="A54" s="32"/>
      <c r="B54" s="334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364"/>
      <c r="AD54" s="469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4"/>
      <c r="AP54" s="454"/>
      <c r="AQ54" s="454"/>
      <c r="AR54" s="454"/>
      <c r="AS54" s="454"/>
      <c r="AT54" s="454"/>
      <c r="AU54" s="454"/>
      <c r="AV54" s="454"/>
      <c r="AW54" s="454"/>
      <c r="AX54" s="454"/>
      <c r="AY54" s="454"/>
      <c r="AZ54" s="454"/>
      <c r="BA54" s="454"/>
      <c r="BB54" s="454"/>
      <c r="BC54" s="454"/>
      <c r="BD54" s="470"/>
      <c r="BE54" s="367"/>
      <c r="BF54" s="288"/>
      <c r="BG54" s="288"/>
      <c r="BH54" s="289"/>
      <c r="BI54" s="449"/>
      <c r="BJ54" s="450"/>
      <c r="BK54" s="450"/>
      <c r="BL54" s="450"/>
      <c r="BM54" s="450"/>
      <c r="BN54" s="450"/>
      <c r="BO54" s="450"/>
      <c r="BP54" s="450"/>
      <c r="BQ54" s="450"/>
      <c r="BR54" s="450"/>
      <c r="BS54" s="451"/>
      <c r="BT54" s="454"/>
      <c r="BU54" s="454"/>
      <c r="BV54" s="454"/>
      <c r="BW54" s="454"/>
      <c r="BX54" s="454"/>
      <c r="BY54" s="454"/>
      <c r="BZ54" s="454"/>
      <c r="CA54" s="454"/>
      <c r="CB54" s="454"/>
      <c r="CC54" s="454"/>
      <c r="CD54" s="454"/>
      <c r="CE54" s="454"/>
      <c r="CF54" s="454"/>
      <c r="CG54" s="454"/>
      <c r="CH54" s="454"/>
      <c r="CI54" s="454"/>
      <c r="CJ54" s="454"/>
      <c r="CK54" s="454"/>
      <c r="CL54" s="454"/>
      <c r="CM54" s="454"/>
      <c r="CN54" s="454"/>
      <c r="CO54" s="454"/>
      <c r="CP54" s="454"/>
      <c r="CQ54" s="455"/>
      <c r="CR54" s="32"/>
      <c r="CS54" s="334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364"/>
      <c r="DU54" s="339"/>
      <c r="DV54" s="301"/>
      <c r="DW54" s="301"/>
      <c r="DX54" s="301"/>
      <c r="DY54" s="301"/>
      <c r="DZ54" s="301"/>
      <c r="EA54" s="301"/>
      <c r="EB54" s="301"/>
      <c r="EC54" s="301"/>
      <c r="ED54" s="301"/>
      <c r="EE54" s="301"/>
      <c r="EF54" s="301"/>
      <c r="EG54" s="301"/>
      <c r="EH54" s="301"/>
      <c r="EI54" s="301"/>
      <c r="EJ54" s="301"/>
      <c r="EK54" s="301"/>
      <c r="EL54" s="301"/>
      <c r="EM54" s="301"/>
      <c r="EN54" s="301"/>
      <c r="EO54" s="301"/>
      <c r="EP54" s="301"/>
      <c r="EQ54" s="301"/>
      <c r="ER54" s="301"/>
      <c r="ES54" s="301"/>
      <c r="ET54" s="301"/>
      <c r="EU54" s="340"/>
      <c r="EV54" s="367"/>
      <c r="EW54" s="288"/>
      <c r="EX54" s="288"/>
      <c r="EY54" s="289"/>
      <c r="EZ54" s="296"/>
      <c r="FA54" s="297"/>
      <c r="FB54" s="297"/>
      <c r="FC54" s="297"/>
      <c r="FD54" s="297"/>
      <c r="FE54" s="297"/>
      <c r="FF54" s="297"/>
      <c r="FG54" s="297"/>
      <c r="FH54" s="297"/>
      <c r="FI54" s="297"/>
      <c r="FJ54" s="298"/>
      <c r="FK54" s="301"/>
      <c r="FL54" s="301"/>
      <c r="FM54" s="301"/>
      <c r="FN54" s="301"/>
      <c r="FO54" s="301"/>
      <c r="FP54" s="301"/>
      <c r="FQ54" s="301"/>
      <c r="FR54" s="301"/>
      <c r="FS54" s="301"/>
      <c r="FT54" s="301"/>
      <c r="FU54" s="301"/>
      <c r="FV54" s="301"/>
      <c r="FW54" s="301"/>
      <c r="FX54" s="301"/>
      <c r="FY54" s="301"/>
      <c r="FZ54" s="301"/>
      <c r="GA54" s="301"/>
      <c r="GB54" s="301"/>
      <c r="GC54" s="301"/>
      <c r="GD54" s="301"/>
      <c r="GE54" s="301"/>
      <c r="GF54" s="301"/>
      <c r="GG54" s="301"/>
      <c r="GH54" s="302"/>
    </row>
    <row r="55" spans="1:190" ht="5.0999999999999996" customHeight="1">
      <c r="A55" s="32"/>
      <c r="B55" s="334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364"/>
      <c r="AD55" s="469"/>
      <c r="AE55" s="454"/>
      <c r="AF55" s="454"/>
      <c r="AG55" s="454"/>
      <c r="AH55" s="454"/>
      <c r="AI55" s="454"/>
      <c r="AJ55" s="454"/>
      <c r="AK55" s="454"/>
      <c r="AL55" s="454"/>
      <c r="AM55" s="454"/>
      <c r="AN55" s="454"/>
      <c r="AO55" s="454"/>
      <c r="AP55" s="454"/>
      <c r="AQ55" s="454"/>
      <c r="AR55" s="454"/>
      <c r="AS55" s="454"/>
      <c r="AT55" s="454"/>
      <c r="AU55" s="454"/>
      <c r="AV55" s="454"/>
      <c r="AW55" s="454"/>
      <c r="AX55" s="454"/>
      <c r="AY55" s="454"/>
      <c r="AZ55" s="454"/>
      <c r="BA55" s="454"/>
      <c r="BB55" s="454"/>
      <c r="BC55" s="454"/>
      <c r="BD55" s="470"/>
      <c r="BE55" s="367"/>
      <c r="BF55" s="288"/>
      <c r="BG55" s="288"/>
      <c r="BH55" s="289"/>
      <c r="BI55" s="449"/>
      <c r="BJ55" s="450"/>
      <c r="BK55" s="450"/>
      <c r="BL55" s="450"/>
      <c r="BM55" s="450"/>
      <c r="BN55" s="450"/>
      <c r="BO55" s="450"/>
      <c r="BP55" s="450"/>
      <c r="BQ55" s="450"/>
      <c r="BR55" s="450"/>
      <c r="BS55" s="451"/>
      <c r="BT55" s="454"/>
      <c r="BU55" s="454"/>
      <c r="BV55" s="454"/>
      <c r="BW55" s="454"/>
      <c r="BX55" s="454"/>
      <c r="BY55" s="454"/>
      <c r="BZ55" s="454"/>
      <c r="CA55" s="454"/>
      <c r="CB55" s="454"/>
      <c r="CC55" s="454"/>
      <c r="CD55" s="454"/>
      <c r="CE55" s="454"/>
      <c r="CF55" s="454"/>
      <c r="CG55" s="454"/>
      <c r="CH55" s="454"/>
      <c r="CI55" s="454"/>
      <c r="CJ55" s="454"/>
      <c r="CK55" s="454"/>
      <c r="CL55" s="454"/>
      <c r="CM55" s="454"/>
      <c r="CN55" s="454"/>
      <c r="CO55" s="454"/>
      <c r="CP55" s="454"/>
      <c r="CQ55" s="455"/>
      <c r="CR55" s="32"/>
      <c r="CS55" s="334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364"/>
      <c r="DU55" s="339"/>
      <c r="DV55" s="301"/>
      <c r="DW55" s="301"/>
      <c r="DX55" s="301"/>
      <c r="DY55" s="301"/>
      <c r="DZ55" s="301"/>
      <c r="EA55" s="301"/>
      <c r="EB55" s="301"/>
      <c r="EC55" s="301"/>
      <c r="ED55" s="301"/>
      <c r="EE55" s="301"/>
      <c r="EF55" s="301"/>
      <c r="EG55" s="301"/>
      <c r="EH55" s="301"/>
      <c r="EI55" s="301"/>
      <c r="EJ55" s="301"/>
      <c r="EK55" s="301"/>
      <c r="EL55" s="301"/>
      <c r="EM55" s="301"/>
      <c r="EN55" s="301"/>
      <c r="EO55" s="301"/>
      <c r="EP55" s="301"/>
      <c r="EQ55" s="301"/>
      <c r="ER55" s="301"/>
      <c r="ES55" s="301"/>
      <c r="ET55" s="301"/>
      <c r="EU55" s="340"/>
      <c r="EV55" s="367"/>
      <c r="EW55" s="288"/>
      <c r="EX55" s="288"/>
      <c r="EY55" s="289"/>
      <c r="EZ55" s="296"/>
      <c r="FA55" s="297"/>
      <c r="FB55" s="297"/>
      <c r="FC55" s="297"/>
      <c r="FD55" s="297"/>
      <c r="FE55" s="297"/>
      <c r="FF55" s="297"/>
      <c r="FG55" s="297"/>
      <c r="FH55" s="297"/>
      <c r="FI55" s="297"/>
      <c r="FJ55" s="298"/>
      <c r="FK55" s="301"/>
      <c r="FL55" s="301"/>
      <c r="FM55" s="301"/>
      <c r="FN55" s="301"/>
      <c r="FO55" s="301"/>
      <c r="FP55" s="301"/>
      <c r="FQ55" s="301"/>
      <c r="FR55" s="301"/>
      <c r="FS55" s="301"/>
      <c r="FT55" s="301"/>
      <c r="FU55" s="301"/>
      <c r="FV55" s="301"/>
      <c r="FW55" s="301"/>
      <c r="FX55" s="301"/>
      <c r="FY55" s="301"/>
      <c r="FZ55" s="301"/>
      <c r="GA55" s="301"/>
      <c r="GB55" s="301"/>
      <c r="GC55" s="301"/>
      <c r="GD55" s="301"/>
      <c r="GE55" s="301"/>
      <c r="GF55" s="301"/>
      <c r="GG55" s="301"/>
      <c r="GH55" s="302"/>
    </row>
    <row r="56" spans="1:190" ht="5.0999999999999996" customHeight="1">
      <c r="A56" s="32"/>
      <c r="B56" s="334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364"/>
      <c r="AD56" s="469"/>
      <c r="AE56" s="454"/>
      <c r="AF56" s="454"/>
      <c r="AG56" s="454"/>
      <c r="AH56" s="454"/>
      <c r="AI56" s="454"/>
      <c r="AJ56" s="454"/>
      <c r="AK56" s="454"/>
      <c r="AL56" s="454"/>
      <c r="AM56" s="454"/>
      <c r="AN56" s="454"/>
      <c r="AO56" s="454"/>
      <c r="AP56" s="454"/>
      <c r="AQ56" s="454"/>
      <c r="AR56" s="454"/>
      <c r="AS56" s="454"/>
      <c r="AT56" s="454"/>
      <c r="AU56" s="454"/>
      <c r="AV56" s="454"/>
      <c r="AW56" s="454"/>
      <c r="AX56" s="454"/>
      <c r="AY56" s="454"/>
      <c r="AZ56" s="454"/>
      <c r="BA56" s="454"/>
      <c r="BB56" s="454"/>
      <c r="BC56" s="454"/>
      <c r="BD56" s="470"/>
      <c r="BE56" s="367"/>
      <c r="BF56" s="288"/>
      <c r="BG56" s="288"/>
      <c r="BH56" s="289"/>
      <c r="BI56" s="449"/>
      <c r="BJ56" s="450"/>
      <c r="BK56" s="450"/>
      <c r="BL56" s="450"/>
      <c r="BM56" s="450"/>
      <c r="BN56" s="450"/>
      <c r="BO56" s="450"/>
      <c r="BP56" s="450"/>
      <c r="BQ56" s="450"/>
      <c r="BR56" s="450"/>
      <c r="BS56" s="451"/>
      <c r="BT56" s="454"/>
      <c r="BU56" s="454"/>
      <c r="BV56" s="454"/>
      <c r="BW56" s="454"/>
      <c r="BX56" s="454"/>
      <c r="BY56" s="454"/>
      <c r="BZ56" s="454"/>
      <c r="CA56" s="454"/>
      <c r="CB56" s="454"/>
      <c r="CC56" s="454"/>
      <c r="CD56" s="454"/>
      <c r="CE56" s="454"/>
      <c r="CF56" s="454"/>
      <c r="CG56" s="454"/>
      <c r="CH56" s="454"/>
      <c r="CI56" s="454"/>
      <c r="CJ56" s="454"/>
      <c r="CK56" s="454"/>
      <c r="CL56" s="454"/>
      <c r="CM56" s="454"/>
      <c r="CN56" s="454"/>
      <c r="CO56" s="454"/>
      <c r="CP56" s="454"/>
      <c r="CQ56" s="455"/>
      <c r="CR56" s="32"/>
      <c r="CS56" s="334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364"/>
      <c r="DU56" s="339"/>
      <c r="DV56" s="301"/>
      <c r="DW56" s="301"/>
      <c r="DX56" s="301"/>
      <c r="DY56" s="301"/>
      <c r="DZ56" s="301"/>
      <c r="EA56" s="301"/>
      <c r="EB56" s="301"/>
      <c r="EC56" s="301"/>
      <c r="ED56" s="301"/>
      <c r="EE56" s="301"/>
      <c r="EF56" s="301"/>
      <c r="EG56" s="301"/>
      <c r="EH56" s="301"/>
      <c r="EI56" s="301"/>
      <c r="EJ56" s="301"/>
      <c r="EK56" s="301"/>
      <c r="EL56" s="301"/>
      <c r="EM56" s="301"/>
      <c r="EN56" s="301"/>
      <c r="EO56" s="301"/>
      <c r="EP56" s="301"/>
      <c r="EQ56" s="301"/>
      <c r="ER56" s="301"/>
      <c r="ES56" s="301"/>
      <c r="ET56" s="301"/>
      <c r="EU56" s="340"/>
      <c r="EV56" s="367"/>
      <c r="EW56" s="288"/>
      <c r="EX56" s="288"/>
      <c r="EY56" s="289"/>
      <c r="EZ56" s="296"/>
      <c r="FA56" s="297"/>
      <c r="FB56" s="297"/>
      <c r="FC56" s="297"/>
      <c r="FD56" s="297"/>
      <c r="FE56" s="297"/>
      <c r="FF56" s="297"/>
      <c r="FG56" s="297"/>
      <c r="FH56" s="297"/>
      <c r="FI56" s="297"/>
      <c r="FJ56" s="298"/>
      <c r="FK56" s="301"/>
      <c r="FL56" s="301"/>
      <c r="FM56" s="301"/>
      <c r="FN56" s="301"/>
      <c r="FO56" s="301"/>
      <c r="FP56" s="301"/>
      <c r="FQ56" s="301"/>
      <c r="FR56" s="301"/>
      <c r="FS56" s="301"/>
      <c r="FT56" s="301"/>
      <c r="FU56" s="301"/>
      <c r="FV56" s="301"/>
      <c r="FW56" s="301"/>
      <c r="FX56" s="301"/>
      <c r="FY56" s="301"/>
      <c r="FZ56" s="301"/>
      <c r="GA56" s="301"/>
      <c r="GB56" s="301"/>
      <c r="GC56" s="301"/>
      <c r="GD56" s="301"/>
      <c r="GE56" s="301"/>
      <c r="GF56" s="301"/>
      <c r="GG56" s="301"/>
      <c r="GH56" s="302"/>
    </row>
    <row r="57" spans="1:190" ht="5.0999999999999996" customHeight="1">
      <c r="A57" s="32"/>
      <c r="B57" s="334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364"/>
      <c r="AD57" s="469"/>
      <c r="AE57" s="454"/>
      <c r="AF57" s="454"/>
      <c r="AG57" s="454"/>
      <c r="AH57" s="454"/>
      <c r="AI57" s="454"/>
      <c r="AJ57" s="454"/>
      <c r="AK57" s="454"/>
      <c r="AL57" s="454"/>
      <c r="AM57" s="454"/>
      <c r="AN57" s="454"/>
      <c r="AO57" s="454"/>
      <c r="AP57" s="454"/>
      <c r="AQ57" s="454"/>
      <c r="AR57" s="454"/>
      <c r="AS57" s="454"/>
      <c r="AT57" s="454"/>
      <c r="AU57" s="454"/>
      <c r="AV57" s="454"/>
      <c r="AW57" s="454"/>
      <c r="AX57" s="454"/>
      <c r="AY57" s="454"/>
      <c r="AZ57" s="454"/>
      <c r="BA57" s="454"/>
      <c r="BB57" s="454"/>
      <c r="BC57" s="454"/>
      <c r="BD57" s="470"/>
      <c r="BE57" s="367"/>
      <c r="BF57" s="288"/>
      <c r="BG57" s="288"/>
      <c r="BH57" s="289"/>
      <c r="BI57" s="449"/>
      <c r="BJ57" s="450"/>
      <c r="BK57" s="450"/>
      <c r="BL57" s="450"/>
      <c r="BM57" s="450"/>
      <c r="BN57" s="450"/>
      <c r="BO57" s="450"/>
      <c r="BP57" s="450"/>
      <c r="BQ57" s="450"/>
      <c r="BR57" s="450"/>
      <c r="BS57" s="451"/>
      <c r="BT57" s="454"/>
      <c r="BU57" s="454"/>
      <c r="BV57" s="454"/>
      <c r="BW57" s="454"/>
      <c r="BX57" s="454"/>
      <c r="BY57" s="454"/>
      <c r="BZ57" s="454"/>
      <c r="CA57" s="454"/>
      <c r="CB57" s="454"/>
      <c r="CC57" s="454"/>
      <c r="CD57" s="454"/>
      <c r="CE57" s="454"/>
      <c r="CF57" s="454"/>
      <c r="CG57" s="454"/>
      <c r="CH57" s="454"/>
      <c r="CI57" s="454"/>
      <c r="CJ57" s="454"/>
      <c r="CK57" s="454"/>
      <c r="CL57" s="454"/>
      <c r="CM57" s="454"/>
      <c r="CN57" s="454"/>
      <c r="CO57" s="454"/>
      <c r="CP57" s="454"/>
      <c r="CQ57" s="455"/>
      <c r="CR57" s="32"/>
      <c r="CS57" s="334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364"/>
      <c r="DU57" s="339"/>
      <c r="DV57" s="301"/>
      <c r="DW57" s="301"/>
      <c r="DX57" s="301"/>
      <c r="DY57" s="301"/>
      <c r="DZ57" s="301"/>
      <c r="EA57" s="301"/>
      <c r="EB57" s="301"/>
      <c r="EC57" s="301"/>
      <c r="ED57" s="301"/>
      <c r="EE57" s="301"/>
      <c r="EF57" s="301"/>
      <c r="EG57" s="301"/>
      <c r="EH57" s="301"/>
      <c r="EI57" s="301"/>
      <c r="EJ57" s="301"/>
      <c r="EK57" s="301"/>
      <c r="EL57" s="301"/>
      <c r="EM57" s="301"/>
      <c r="EN57" s="301"/>
      <c r="EO57" s="301"/>
      <c r="EP57" s="301"/>
      <c r="EQ57" s="301"/>
      <c r="ER57" s="301"/>
      <c r="ES57" s="301"/>
      <c r="ET57" s="301"/>
      <c r="EU57" s="340"/>
      <c r="EV57" s="367"/>
      <c r="EW57" s="288"/>
      <c r="EX57" s="288"/>
      <c r="EY57" s="289"/>
      <c r="EZ57" s="296"/>
      <c r="FA57" s="297"/>
      <c r="FB57" s="297"/>
      <c r="FC57" s="297"/>
      <c r="FD57" s="297"/>
      <c r="FE57" s="297"/>
      <c r="FF57" s="297"/>
      <c r="FG57" s="297"/>
      <c r="FH57" s="297"/>
      <c r="FI57" s="297"/>
      <c r="FJ57" s="298"/>
      <c r="FK57" s="301"/>
      <c r="FL57" s="301"/>
      <c r="FM57" s="301"/>
      <c r="FN57" s="301"/>
      <c r="FO57" s="301"/>
      <c r="FP57" s="301"/>
      <c r="FQ57" s="301"/>
      <c r="FR57" s="301"/>
      <c r="FS57" s="301"/>
      <c r="FT57" s="301"/>
      <c r="FU57" s="301"/>
      <c r="FV57" s="301"/>
      <c r="FW57" s="301"/>
      <c r="FX57" s="301"/>
      <c r="FY57" s="301"/>
      <c r="FZ57" s="301"/>
      <c r="GA57" s="301"/>
      <c r="GB57" s="301"/>
      <c r="GC57" s="301"/>
      <c r="GD57" s="301"/>
      <c r="GE57" s="301"/>
      <c r="GF57" s="301"/>
      <c r="GG57" s="301"/>
      <c r="GH57" s="302"/>
    </row>
    <row r="58" spans="1:190" ht="5.0999999999999996" customHeight="1">
      <c r="A58" s="32"/>
      <c r="B58" s="335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65"/>
      <c r="AD58" s="471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  <c r="AW58" s="456"/>
      <c r="AX58" s="456"/>
      <c r="AY58" s="456"/>
      <c r="AZ58" s="456"/>
      <c r="BA58" s="456"/>
      <c r="BB58" s="456"/>
      <c r="BC58" s="456"/>
      <c r="BD58" s="472"/>
      <c r="BE58" s="368"/>
      <c r="BF58" s="291"/>
      <c r="BG58" s="291"/>
      <c r="BH58" s="292"/>
      <c r="BI58" s="449"/>
      <c r="BJ58" s="450"/>
      <c r="BK58" s="450"/>
      <c r="BL58" s="450"/>
      <c r="BM58" s="450"/>
      <c r="BN58" s="450"/>
      <c r="BO58" s="450"/>
      <c r="BP58" s="450"/>
      <c r="BQ58" s="450"/>
      <c r="BR58" s="450"/>
      <c r="BS58" s="451"/>
      <c r="BT58" s="456"/>
      <c r="BU58" s="456"/>
      <c r="BV58" s="456"/>
      <c r="BW58" s="456"/>
      <c r="BX58" s="456"/>
      <c r="BY58" s="456"/>
      <c r="BZ58" s="456"/>
      <c r="CA58" s="456"/>
      <c r="CB58" s="456"/>
      <c r="CC58" s="456"/>
      <c r="CD58" s="456"/>
      <c r="CE58" s="456"/>
      <c r="CF58" s="456"/>
      <c r="CG58" s="456"/>
      <c r="CH58" s="456"/>
      <c r="CI58" s="456"/>
      <c r="CJ58" s="456"/>
      <c r="CK58" s="456"/>
      <c r="CL58" s="456"/>
      <c r="CM58" s="456"/>
      <c r="CN58" s="456"/>
      <c r="CO58" s="456"/>
      <c r="CP58" s="456"/>
      <c r="CQ58" s="457"/>
      <c r="CR58" s="32"/>
      <c r="CS58" s="335"/>
      <c r="CT58" s="336"/>
      <c r="CU58" s="336"/>
      <c r="CV58" s="336"/>
      <c r="CW58" s="336"/>
      <c r="CX58" s="336"/>
      <c r="CY58" s="336"/>
      <c r="CZ58" s="336"/>
      <c r="DA58" s="336"/>
      <c r="DB58" s="336"/>
      <c r="DC58" s="336"/>
      <c r="DD58" s="336"/>
      <c r="DE58" s="336"/>
      <c r="DF58" s="336"/>
      <c r="DG58" s="336"/>
      <c r="DH58" s="336"/>
      <c r="DI58" s="336"/>
      <c r="DJ58" s="336"/>
      <c r="DK58" s="336"/>
      <c r="DL58" s="336"/>
      <c r="DM58" s="336"/>
      <c r="DN58" s="336"/>
      <c r="DO58" s="336"/>
      <c r="DP58" s="336"/>
      <c r="DQ58" s="336"/>
      <c r="DR58" s="336"/>
      <c r="DS58" s="336"/>
      <c r="DT58" s="365"/>
      <c r="DU58" s="341"/>
      <c r="DV58" s="303"/>
      <c r="DW58" s="303"/>
      <c r="DX58" s="303"/>
      <c r="DY58" s="303"/>
      <c r="DZ58" s="303"/>
      <c r="EA58" s="303"/>
      <c r="EB58" s="303"/>
      <c r="EC58" s="303"/>
      <c r="ED58" s="303"/>
      <c r="EE58" s="303"/>
      <c r="EF58" s="303"/>
      <c r="EG58" s="303"/>
      <c r="EH58" s="303"/>
      <c r="EI58" s="303"/>
      <c r="EJ58" s="303"/>
      <c r="EK58" s="303"/>
      <c r="EL58" s="303"/>
      <c r="EM58" s="303"/>
      <c r="EN58" s="303"/>
      <c r="EO58" s="303"/>
      <c r="EP58" s="303"/>
      <c r="EQ58" s="303"/>
      <c r="ER58" s="303"/>
      <c r="ES58" s="303"/>
      <c r="ET58" s="303"/>
      <c r="EU58" s="342"/>
      <c r="EV58" s="368"/>
      <c r="EW58" s="291"/>
      <c r="EX58" s="291"/>
      <c r="EY58" s="292"/>
      <c r="EZ58" s="296"/>
      <c r="FA58" s="297"/>
      <c r="FB58" s="297"/>
      <c r="FC58" s="297"/>
      <c r="FD58" s="297"/>
      <c r="FE58" s="297"/>
      <c r="FF58" s="297"/>
      <c r="FG58" s="297"/>
      <c r="FH58" s="297"/>
      <c r="FI58" s="297"/>
      <c r="FJ58" s="298"/>
      <c r="FK58" s="303"/>
      <c r="FL58" s="303"/>
      <c r="FM58" s="303"/>
      <c r="FN58" s="303"/>
      <c r="FO58" s="303"/>
      <c r="FP58" s="303"/>
      <c r="FQ58" s="303"/>
      <c r="FR58" s="303"/>
      <c r="FS58" s="303"/>
      <c r="FT58" s="303"/>
      <c r="FU58" s="303"/>
      <c r="FV58" s="303"/>
      <c r="FW58" s="303"/>
      <c r="FX58" s="303"/>
      <c r="FY58" s="303"/>
      <c r="FZ58" s="303"/>
      <c r="GA58" s="303"/>
      <c r="GB58" s="303"/>
      <c r="GC58" s="303"/>
      <c r="GD58" s="303"/>
      <c r="GE58" s="303"/>
      <c r="GF58" s="303"/>
      <c r="GG58" s="303"/>
      <c r="GH58" s="304"/>
    </row>
    <row r="59" spans="1:190" ht="5.0999999999999996" customHeight="1">
      <c r="A59" s="32"/>
      <c r="B59" s="332" t="s">
        <v>22</v>
      </c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 t="s">
        <v>23</v>
      </c>
      <c r="AA59" s="333"/>
      <c r="AB59" s="333"/>
      <c r="AC59" s="363"/>
      <c r="AD59" s="337">
        <f>AD53*N62/100</f>
        <v>81000000</v>
      </c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338"/>
      <c r="BE59" s="366">
        <v>2</v>
      </c>
      <c r="BF59" s="285"/>
      <c r="BG59" s="285"/>
      <c r="BH59" s="286"/>
      <c r="BI59" s="446">
        <v>45350</v>
      </c>
      <c r="BJ59" s="447"/>
      <c r="BK59" s="447"/>
      <c r="BL59" s="447"/>
      <c r="BM59" s="447"/>
      <c r="BN59" s="447"/>
      <c r="BO59" s="447"/>
      <c r="BP59" s="447"/>
      <c r="BQ59" s="447"/>
      <c r="BR59" s="447"/>
      <c r="BS59" s="448"/>
      <c r="BT59" s="452">
        <v>2000000</v>
      </c>
      <c r="BU59" s="452"/>
      <c r="BV59" s="452"/>
      <c r="BW59" s="452"/>
      <c r="BX59" s="452"/>
      <c r="BY59" s="452"/>
      <c r="BZ59" s="452"/>
      <c r="CA59" s="452"/>
      <c r="CB59" s="452"/>
      <c r="CC59" s="452"/>
      <c r="CD59" s="452"/>
      <c r="CE59" s="452"/>
      <c r="CF59" s="452"/>
      <c r="CG59" s="452"/>
      <c r="CH59" s="452"/>
      <c r="CI59" s="452"/>
      <c r="CJ59" s="452"/>
      <c r="CK59" s="452"/>
      <c r="CL59" s="452"/>
      <c r="CM59" s="452"/>
      <c r="CN59" s="452"/>
      <c r="CO59" s="452"/>
      <c r="CP59" s="452"/>
      <c r="CQ59" s="453"/>
      <c r="CR59" s="32"/>
      <c r="CS59" s="332" t="s">
        <v>22</v>
      </c>
      <c r="CT59" s="333"/>
      <c r="CU59" s="333"/>
      <c r="CV59" s="333"/>
      <c r="CW59" s="333"/>
      <c r="CX59" s="333"/>
      <c r="CY59" s="333"/>
      <c r="CZ59" s="333"/>
      <c r="DA59" s="333"/>
      <c r="DB59" s="333"/>
      <c r="DC59" s="333"/>
      <c r="DD59" s="333"/>
      <c r="DE59" s="333"/>
      <c r="DF59" s="333"/>
      <c r="DG59" s="333"/>
      <c r="DH59" s="333"/>
      <c r="DI59" s="333"/>
      <c r="DJ59" s="333"/>
      <c r="DK59" s="333"/>
      <c r="DL59" s="333"/>
      <c r="DM59" s="333"/>
      <c r="DN59" s="333"/>
      <c r="DO59" s="333"/>
      <c r="DP59" s="333"/>
      <c r="DQ59" s="333" t="s">
        <v>23</v>
      </c>
      <c r="DR59" s="333"/>
      <c r="DS59" s="333"/>
      <c r="DT59" s="363"/>
      <c r="DU59" s="337">
        <f>AD59</f>
        <v>81000000</v>
      </c>
      <c r="DV59" s="299"/>
      <c r="DW59" s="299"/>
      <c r="DX59" s="299"/>
      <c r="DY59" s="299"/>
      <c r="DZ59" s="299"/>
      <c r="EA59" s="299"/>
      <c r="EB59" s="299"/>
      <c r="EC59" s="299"/>
      <c r="ED59" s="299"/>
      <c r="EE59" s="299"/>
      <c r="EF59" s="299"/>
      <c r="EG59" s="299"/>
      <c r="EH59" s="299"/>
      <c r="EI59" s="299"/>
      <c r="EJ59" s="299"/>
      <c r="EK59" s="299"/>
      <c r="EL59" s="299"/>
      <c r="EM59" s="299"/>
      <c r="EN59" s="299"/>
      <c r="EO59" s="299"/>
      <c r="EP59" s="299"/>
      <c r="EQ59" s="299"/>
      <c r="ER59" s="299"/>
      <c r="ES59" s="299"/>
      <c r="ET59" s="299"/>
      <c r="EU59" s="338"/>
      <c r="EV59" s="366">
        <v>2</v>
      </c>
      <c r="EW59" s="285"/>
      <c r="EX59" s="285"/>
      <c r="EY59" s="286"/>
      <c r="EZ59" s="293">
        <f t="shared" ref="EZ59" si="2">BI59</f>
        <v>45350</v>
      </c>
      <c r="FA59" s="294"/>
      <c r="FB59" s="294"/>
      <c r="FC59" s="294"/>
      <c r="FD59" s="294"/>
      <c r="FE59" s="294"/>
      <c r="FF59" s="294"/>
      <c r="FG59" s="294"/>
      <c r="FH59" s="294"/>
      <c r="FI59" s="294"/>
      <c r="FJ59" s="295"/>
      <c r="FK59" s="299">
        <f t="shared" ref="FK59" si="3">BT59</f>
        <v>2000000</v>
      </c>
      <c r="FL59" s="299"/>
      <c r="FM59" s="299"/>
      <c r="FN59" s="299"/>
      <c r="FO59" s="299"/>
      <c r="FP59" s="299"/>
      <c r="FQ59" s="299"/>
      <c r="FR59" s="299"/>
      <c r="FS59" s="299"/>
      <c r="FT59" s="299"/>
      <c r="FU59" s="299"/>
      <c r="FV59" s="299"/>
      <c r="FW59" s="299"/>
      <c r="FX59" s="299"/>
      <c r="FY59" s="299"/>
      <c r="FZ59" s="299"/>
      <c r="GA59" s="299"/>
      <c r="GB59" s="299"/>
      <c r="GC59" s="299"/>
      <c r="GD59" s="299"/>
      <c r="GE59" s="299"/>
      <c r="GF59" s="299"/>
      <c r="GG59" s="299"/>
      <c r="GH59" s="300"/>
    </row>
    <row r="60" spans="1:190" ht="5.0999999999999996" customHeight="1">
      <c r="A60" s="32"/>
      <c r="B60" s="334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364"/>
      <c r="AD60" s="339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40"/>
      <c r="BE60" s="367"/>
      <c r="BF60" s="288"/>
      <c r="BG60" s="288"/>
      <c r="BH60" s="289"/>
      <c r="BI60" s="449"/>
      <c r="BJ60" s="450"/>
      <c r="BK60" s="450"/>
      <c r="BL60" s="450"/>
      <c r="BM60" s="450"/>
      <c r="BN60" s="450"/>
      <c r="BO60" s="450"/>
      <c r="BP60" s="450"/>
      <c r="BQ60" s="450"/>
      <c r="BR60" s="450"/>
      <c r="BS60" s="451"/>
      <c r="BT60" s="454"/>
      <c r="BU60" s="454"/>
      <c r="BV60" s="454"/>
      <c r="BW60" s="454"/>
      <c r="BX60" s="454"/>
      <c r="BY60" s="454"/>
      <c r="BZ60" s="454"/>
      <c r="CA60" s="454"/>
      <c r="CB60" s="454"/>
      <c r="CC60" s="454"/>
      <c r="CD60" s="454"/>
      <c r="CE60" s="454"/>
      <c r="CF60" s="454"/>
      <c r="CG60" s="454"/>
      <c r="CH60" s="454"/>
      <c r="CI60" s="454"/>
      <c r="CJ60" s="454"/>
      <c r="CK60" s="454"/>
      <c r="CL60" s="454"/>
      <c r="CM60" s="454"/>
      <c r="CN60" s="454"/>
      <c r="CO60" s="454"/>
      <c r="CP60" s="454"/>
      <c r="CQ60" s="455"/>
      <c r="CR60" s="32"/>
      <c r="CS60" s="334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364"/>
      <c r="DU60" s="339"/>
      <c r="DV60" s="301"/>
      <c r="DW60" s="301"/>
      <c r="DX60" s="301"/>
      <c r="DY60" s="301"/>
      <c r="DZ60" s="301"/>
      <c r="EA60" s="301"/>
      <c r="EB60" s="301"/>
      <c r="EC60" s="301"/>
      <c r="ED60" s="301"/>
      <c r="EE60" s="301"/>
      <c r="EF60" s="301"/>
      <c r="EG60" s="301"/>
      <c r="EH60" s="301"/>
      <c r="EI60" s="301"/>
      <c r="EJ60" s="301"/>
      <c r="EK60" s="301"/>
      <c r="EL60" s="301"/>
      <c r="EM60" s="301"/>
      <c r="EN60" s="301"/>
      <c r="EO60" s="301"/>
      <c r="EP60" s="301"/>
      <c r="EQ60" s="301"/>
      <c r="ER60" s="301"/>
      <c r="ES60" s="301"/>
      <c r="ET60" s="301"/>
      <c r="EU60" s="340"/>
      <c r="EV60" s="367"/>
      <c r="EW60" s="288"/>
      <c r="EX60" s="288"/>
      <c r="EY60" s="289"/>
      <c r="EZ60" s="296"/>
      <c r="FA60" s="297"/>
      <c r="FB60" s="297"/>
      <c r="FC60" s="297"/>
      <c r="FD60" s="297"/>
      <c r="FE60" s="297"/>
      <c r="FF60" s="297"/>
      <c r="FG60" s="297"/>
      <c r="FH60" s="297"/>
      <c r="FI60" s="297"/>
      <c r="FJ60" s="298"/>
      <c r="FK60" s="301"/>
      <c r="FL60" s="301"/>
      <c r="FM60" s="301"/>
      <c r="FN60" s="301"/>
      <c r="FO60" s="301"/>
      <c r="FP60" s="301"/>
      <c r="FQ60" s="301"/>
      <c r="FR60" s="301"/>
      <c r="FS60" s="301"/>
      <c r="FT60" s="301"/>
      <c r="FU60" s="301"/>
      <c r="FV60" s="301"/>
      <c r="FW60" s="301"/>
      <c r="FX60" s="301"/>
      <c r="FY60" s="301"/>
      <c r="FZ60" s="301"/>
      <c r="GA60" s="301"/>
      <c r="GB60" s="301"/>
      <c r="GC60" s="301"/>
      <c r="GD60" s="301"/>
      <c r="GE60" s="301"/>
      <c r="GF60" s="301"/>
      <c r="GG60" s="301"/>
      <c r="GH60" s="302"/>
    </row>
    <row r="61" spans="1:190" ht="5.0999999999999996" customHeight="1">
      <c r="A61" s="32"/>
      <c r="B61" s="334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364"/>
      <c r="AD61" s="339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40"/>
      <c r="BE61" s="367"/>
      <c r="BF61" s="288"/>
      <c r="BG61" s="288"/>
      <c r="BH61" s="289"/>
      <c r="BI61" s="449"/>
      <c r="BJ61" s="450"/>
      <c r="BK61" s="450"/>
      <c r="BL61" s="450"/>
      <c r="BM61" s="450"/>
      <c r="BN61" s="450"/>
      <c r="BO61" s="450"/>
      <c r="BP61" s="450"/>
      <c r="BQ61" s="450"/>
      <c r="BR61" s="450"/>
      <c r="BS61" s="451"/>
      <c r="BT61" s="454"/>
      <c r="BU61" s="454"/>
      <c r="BV61" s="454"/>
      <c r="BW61" s="454"/>
      <c r="BX61" s="454"/>
      <c r="BY61" s="454"/>
      <c r="BZ61" s="454"/>
      <c r="CA61" s="454"/>
      <c r="CB61" s="454"/>
      <c r="CC61" s="454"/>
      <c r="CD61" s="454"/>
      <c r="CE61" s="454"/>
      <c r="CF61" s="454"/>
      <c r="CG61" s="454"/>
      <c r="CH61" s="454"/>
      <c r="CI61" s="454"/>
      <c r="CJ61" s="454"/>
      <c r="CK61" s="454"/>
      <c r="CL61" s="454"/>
      <c r="CM61" s="454"/>
      <c r="CN61" s="454"/>
      <c r="CO61" s="454"/>
      <c r="CP61" s="454"/>
      <c r="CQ61" s="455"/>
      <c r="CR61" s="32"/>
      <c r="CS61" s="334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364"/>
      <c r="DU61" s="339"/>
      <c r="DV61" s="301"/>
      <c r="DW61" s="301"/>
      <c r="DX61" s="301"/>
      <c r="DY61" s="301"/>
      <c r="DZ61" s="301"/>
      <c r="EA61" s="301"/>
      <c r="EB61" s="301"/>
      <c r="EC61" s="301"/>
      <c r="ED61" s="301"/>
      <c r="EE61" s="301"/>
      <c r="EF61" s="301"/>
      <c r="EG61" s="301"/>
      <c r="EH61" s="301"/>
      <c r="EI61" s="301"/>
      <c r="EJ61" s="301"/>
      <c r="EK61" s="301"/>
      <c r="EL61" s="301"/>
      <c r="EM61" s="301"/>
      <c r="EN61" s="301"/>
      <c r="EO61" s="301"/>
      <c r="EP61" s="301"/>
      <c r="EQ61" s="301"/>
      <c r="ER61" s="301"/>
      <c r="ES61" s="301"/>
      <c r="ET61" s="301"/>
      <c r="EU61" s="340"/>
      <c r="EV61" s="367"/>
      <c r="EW61" s="288"/>
      <c r="EX61" s="288"/>
      <c r="EY61" s="289"/>
      <c r="EZ61" s="296"/>
      <c r="FA61" s="297"/>
      <c r="FB61" s="297"/>
      <c r="FC61" s="297"/>
      <c r="FD61" s="297"/>
      <c r="FE61" s="297"/>
      <c r="FF61" s="297"/>
      <c r="FG61" s="297"/>
      <c r="FH61" s="297"/>
      <c r="FI61" s="297"/>
      <c r="FJ61" s="298"/>
      <c r="FK61" s="301"/>
      <c r="FL61" s="301"/>
      <c r="FM61" s="301"/>
      <c r="FN61" s="301"/>
      <c r="FO61" s="301"/>
      <c r="FP61" s="301"/>
      <c r="FQ61" s="301"/>
      <c r="FR61" s="301"/>
      <c r="FS61" s="301"/>
      <c r="FT61" s="301"/>
      <c r="FU61" s="301"/>
      <c r="FV61" s="301"/>
      <c r="FW61" s="301"/>
      <c r="FX61" s="301"/>
      <c r="FY61" s="301"/>
      <c r="FZ61" s="301"/>
      <c r="GA61" s="301"/>
      <c r="GB61" s="301"/>
      <c r="GC61" s="301"/>
      <c r="GD61" s="301"/>
      <c r="GE61" s="301"/>
      <c r="GF61" s="301"/>
      <c r="GG61" s="301"/>
      <c r="GH61" s="302"/>
    </row>
    <row r="62" spans="1:190" ht="5.0999999999999996" customHeight="1">
      <c r="A62" s="32"/>
      <c r="B62" s="369" t="s">
        <v>24</v>
      </c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241">
        <v>90</v>
      </c>
      <c r="O62" s="241"/>
      <c r="P62" s="241"/>
      <c r="Q62" s="241"/>
      <c r="R62" s="103" t="s">
        <v>25</v>
      </c>
      <c r="S62" s="103"/>
      <c r="T62" s="103"/>
      <c r="U62" s="131" t="s">
        <v>26</v>
      </c>
      <c r="V62" s="131"/>
      <c r="W62" s="131"/>
      <c r="X62" s="7"/>
      <c r="Y62" s="7"/>
      <c r="Z62" s="103"/>
      <c r="AA62" s="103"/>
      <c r="AB62" s="103"/>
      <c r="AC62" s="364"/>
      <c r="AD62" s="339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40"/>
      <c r="BE62" s="367"/>
      <c r="BF62" s="288"/>
      <c r="BG62" s="288"/>
      <c r="BH62" s="289"/>
      <c r="BI62" s="449"/>
      <c r="BJ62" s="450"/>
      <c r="BK62" s="450"/>
      <c r="BL62" s="450"/>
      <c r="BM62" s="450"/>
      <c r="BN62" s="450"/>
      <c r="BO62" s="450"/>
      <c r="BP62" s="450"/>
      <c r="BQ62" s="450"/>
      <c r="BR62" s="450"/>
      <c r="BS62" s="451"/>
      <c r="BT62" s="454"/>
      <c r="BU62" s="454"/>
      <c r="BV62" s="454"/>
      <c r="BW62" s="454"/>
      <c r="BX62" s="454"/>
      <c r="BY62" s="454"/>
      <c r="BZ62" s="454"/>
      <c r="CA62" s="454"/>
      <c r="CB62" s="454"/>
      <c r="CC62" s="454"/>
      <c r="CD62" s="454"/>
      <c r="CE62" s="454"/>
      <c r="CF62" s="454"/>
      <c r="CG62" s="454"/>
      <c r="CH62" s="454"/>
      <c r="CI62" s="454"/>
      <c r="CJ62" s="454"/>
      <c r="CK62" s="454"/>
      <c r="CL62" s="454"/>
      <c r="CM62" s="454"/>
      <c r="CN62" s="454"/>
      <c r="CO62" s="454"/>
      <c r="CP62" s="454"/>
      <c r="CQ62" s="455"/>
      <c r="CR62" s="32"/>
      <c r="CS62" s="369" t="s">
        <v>24</v>
      </c>
      <c r="CT62" s="370"/>
      <c r="CU62" s="370"/>
      <c r="CV62" s="370"/>
      <c r="CW62" s="370"/>
      <c r="CX62" s="370"/>
      <c r="CY62" s="370"/>
      <c r="CZ62" s="370"/>
      <c r="DA62" s="370"/>
      <c r="DB62" s="370"/>
      <c r="DC62" s="370"/>
      <c r="DD62" s="370"/>
      <c r="DE62" s="103">
        <v>90</v>
      </c>
      <c r="DF62" s="103"/>
      <c r="DG62" s="103"/>
      <c r="DH62" s="103"/>
      <c r="DI62" s="103" t="s">
        <v>25</v>
      </c>
      <c r="DJ62" s="103"/>
      <c r="DK62" s="103"/>
      <c r="DL62" s="131" t="s">
        <v>26</v>
      </c>
      <c r="DM62" s="131"/>
      <c r="DN62" s="131"/>
      <c r="DO62" s="7"/>
      <c r="DP62" s="7"/>
      <c r="DQ62" s="103"/>
      <c r="DR62" s="103"/>
      <c r="DS62" s="103"/>
      <c r="DT62" s="364"/>
      <c r="DU62" s="339"/>
      <c r="DV62" s="301"/>
      <c r="DW62" s="301"/>
      <c r="DX62" s="301"/>
      <c r="DY62" s="301"/>
      <c r="DZ62" s="301"/>
      <c r="EA62" s="301"/>
      <c r="EB62" s="301"/>
      <c r="EC62" s="301"/>
      <c r="ED62" s="301"/>
      <c r="EE62" s="301"/>
      <c r="EF62" s="301"/>
      <c r="EG62" s="301"/>
      <c r="EH62" s="301"/>
      <c r="EI62" s="301"/>
      <c r="EJ62" s="301"/>
      <c r="EK62" s="301"/>
      <c r="EL62" s="301"/>
      <c r="EM62" s="301"/>
      <c r="EN62" s="301"/>
      <c r="EO62" s="301"/>
      <c r="EP62" s="301"/>
      <c r="EQ62" s="301"/>
      <c r="ER62" s="301"/>
      <c r="ES62" s="301"/>
      <c r="ET62" s="301"/>
      <c r="EU62" s="340"/>
      <c r="EV62" s="367"/>
      <c r="EW62" s="288"/>
      <c r="EX62" s="288"/>
      <c r="EY62" s="289"/>
      <c r="EZ62" s="296"/>
      <c r="FA62" s="297"/>
      <c r="FB62" s="297"/>
      <c r="FC62" s="297"/>
      <c r="FD62" s="297"/>
      <c r="FE62" s="297"/>
      <c r="FF62" s="297"/>
      <c r="FG62" s="297"/>
      <c r="FH62" s="297"/>
      <c r="FI62" s="297"/>
      <c r="FJ62" s="298"/>
      <c r="FK62" s="301"/>
      <c r="FL62" s="301"/>
      <c r="FM62" s="301"/>
      <c r="FN62" s="301"/>
      <c r="FO62" s="301"/>
      <c r="FP62" s="301"/>
      <c r="FQ62" s="301"/>
      <c r="FR62" s="301"/>
      <c r="FS62" s="301"/>
      <c r="FT62" s="301"/>
      <c r="FU62" s="301"/>
      <c r="FV62" s="301"/>
      <c r="FW62" s="301"/>
      <c r="FX62" s="301"/>
      <c r="FY62" s="301"/>
      <c r="FZ62" s="301"/>
      <c r="GA62" s="301"/>
      <c r="GB62" s="301"/>
      <c r="GC62" s="301"/>
      <c r="GD62" s="301"/>
      <c r="GE62" s="301"/>
      <c r="GF62" s="301"/>
      <c r="GG62" s="301"/>
      <c r="GH62" s="302"/>
    </row>
    <row r="63" spans="1:190" ht="5.0999999999999996" customHeight="1">
      <c r="A63" s="32"/>
      <c r="B63" s="369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241"/>
      <c r="O63" s="241"/>
      <c r="P63" s="241"/>
      <c r="Q63" s="241"/>
      <c r="R63" s="103"/>
      <c r="S63" s="103"/>
      <c r="T63" s="103"/>
      <c r="U63" s="131"/>
      <c r="V63" s="131"/>
      <c r="W63" s="131"/>
      <c r="X63" s="7"/>
      <c r="Y63" s="7"/>
      <c r="Z63" s="103"/>
      <c r="AA63" s="103"/>
      <c r="AB63" s="103"/>
      <c r="AC63" s="364"/>
      <c r="AD63" s="339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40"/>
      <c r="BE63" s="367"/>
      <c r="BF63" s="288"/>
      <c r="BG63" s="288"/>
      <c r="BH63" s="289"/>
      <c r="BI63" s="449"/>
      <c r="BJ63" s="450"/>
      <c r="BK63" s="450"/>
      <c r="BL63" s="450"/>
      <c r="BM63" s="450"/>
      <c r="BN63" s="450"/>
      <c r="BO63" s="450"/>
      <c r="BP63" s="450"/>
      <c r="BQ63" s="450"/>
      <c r="BR63" s="450"/>
      <c r="BS63" s="451"/>
      <c r="BT63" s="454"/>
      <c r="BU63" s="454"/>
      <c r="BV63" s="454"/>
      <c r="BW63" s="454"/>
      <c r="BX63" s="454"/>
      <c r="BY63" s="454"/>
      <c r="BZ63" s="454"/>
      <c r="CA63" s="454"/>
      <c r="CB63" s="454"/>
      <c r="CC63" s="454"/>
      <c r="CD63" s="454"/>
      <c r="CE63" s="454"/>
      <c r="CF63" s="454"/>
      <c r="CG63" s="454"/>
      <c r="CH63" s="454"/>
      <c r="CI63" s="454"/>
      <c r="CJ63" s="454"/>
      <c r="CK63" s="454"/>
      <c r="CL63" s="454"/>
      <c r="CM63" s="454"/>
      <c r="CN63" s="454"/>
      <c r="CO63" s="454"/>
      <c r="CP63" s="454"/>
      <c r="CQ63" s="455"/>
      <c r="CR63" s="32"/>
      <c r="CS63" s="369"/>
      <c r="CT63" s="370"/>
      <c r="CU63" s="370"/>
      <c r="CV63" s="370"/>
      <c r="CW63" s="370"/>
      <c r="CX63" s="370"/>
      <c r="CY63" s="370"/>
      <c r="CZ63" s="370"/>
      <c r="DA63" s="370"/>
      <c r="DB63" s="370"/>
      <c r="DC63" s="370"/>
      <c r="DD63" s="370"/>
      <c r="DE63" s="103"/>
      <c r="DF63" s="103"/>
      <c r="DG63" s="103"/>
      <c r="DH63" s="103"/>
      <c r="DI63" s="103"/>
      <c r="DJ63" s="103"/>
      <c r="DK63" s="103"/>
      <c r="DL63" s="131"/>
      <c r="DM63" s="131"/>
      <c r="DN63" s="131"/>
      <c r="DO63" s="7"/>
      <c r="DP63" s="7"/>
      <c r="DQ63" s="103"/>
      <c r="DR63" s="103"/>
      <c r="DS63" s="103"/>
      <c r="DT63" s="364"/>
      <c r="DU63" s="339"/>
      <c r="DV63" s="301"/>
      <c r="DW63" s="301"/>
      <c r="DX63" s="301"/>
      <c r="DY63" s="301"/>
      <c r="DZ63" s="301"/>
      <c r="EA63" s="301"/>
      <c r="EB63" s="301"/>
      <c r="EC63" s="301"/>
      <c r="ED63" s="301"/>
      <c r="EE63" s="301"/>
      <c r="EF63" s="301"/>
      <c r="EG63" s="301"/>
      <c r="EH63" s="301"/>
      <c r="EI63" s="301"/>
      <c r="EJ63" s="301"/>
      <c r="EK63" s="301"/>
      <c r="EL63" s="301"/>
      <c r="EM63" s="301"/>
      <c r="EN63" s="301"/>
      <c r="EO63" s="301"/>
      <c r="EP63" s="301"/>
      <c r="EQ63" s="301"/>
      <c r="ER63" s="301"/>
      <c r="ES63" s="301"/>
      <c r="ET63" s="301"/>
      <c r="EU63" s="340"/>
      <c r="EV63" s="367"/>
      <c r="EW63" s="288"/>
      <c r="EX63" s="288"/>
      <c r="EY63" s="289"/>
      <c r="EZ63" s="296"/>
      <c r="FA63" s="297"/>
      <c r="FB63" s="297"/>
      <c r="FC63" s="297"/>
      <c r="FD63" s="297"/>
      <c r="FE63" s="297"/>
      <c r="FF63" s="297"/>
      <c r="FG63" s="297"/>
      <c r="FH63" s="297"/>
      <c r="FI63" s="297"/>
      <c r="FJ63" s="298"/>
      <c r="FK63" s="301"/>
      <c r="FL63" s="301"/>
      <c r="FM63" s="301"/>
      <c r="FN63" s="301"/>
      <c r="FO63" s="301"/>
      <c r="FP63" s="301"/>
      <c r="FQ63" s="301"/>
      <c r="FR63" s="301"/>
      <c r="FS63" s="301"/>
      <c r="FT63" s="301"/>
      <c r="FU63" s="301"/>
      <c r="FV63" s="301"/>
      <c r="FW63" s="301"/>
      <c r="FX63" s="301"/>
      <c r="FY63" s="301"/>
      <c r="FZ63" s="301"/>
      <c r="GA63" s="301"/>
      <c r="GB63" s="301"/>
      <c r="GC63" s="301"/>
      <c r="GD63" s="301"/>
      <c r="GE63" s="301"/>
      <c r="GF63" s="301"/>
      <c r="GG63" s="301"/>
      <c r="GH63" s="302"/>
    </row>
    <row r="64" spans="1:190" ht="5.0999999999999996" customHeight="1">
      <c r="A64" s="32"/>
      <c r="B64" s="371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491"/>
      <c r="O64" s="491"/>
      <c r="P64" s="491"/>
      <c r="Q64" s="491"/>
      <c r="R64" s="336"/>
      <c r="S64" s="336"/>
      <c r="T64" s="336"/>
      <c r="U64" s="373"/>
      <c r="V64" s="373"/>
      <c r="W64" s="373"/>
      <c r="X64" s="8"/>
      <c r="Y64" s="8"/>
      <c r="Z64" s="336"/>
      <c r="AA64" s="336"/>
      <c r="AB64" s="336"/>
      <c r="AC64" s="365"/>
      <c r="AD64" s="341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42"/>
      <c r="BE64" s="368"/>
      <c r="BF64" s="291"/>
      <c r="BG64" s="291"/>
      <c r="BH64" s="292"/>
      <c r="BI64" s="449"/>
      <c r="BJ64" s="450"/>
      <c r="BK64" s="450"/>
      <c r="BL64" s="450"/>
      <c r="BM64" s="450"/>
      <c r="BN64" s="450"/>
      <c r="BO64" s="450"/>
      <c r="BP64" s="450"/>
      <c r="BQ64" s="450"/>
      <c r="BR64" s="450"/>
      <c r="BS64" s="451"/>
      <c r="BT64" s="456"/>
      <c r="BU64" s="456"/>
      <c r="BV64" s="456"/>
      <c r="BW64" s="456"/>
      <c r="BX64" s="456"/>
      <c r="BY64" s="456"/>
      <c r="BZ64" s="456"/>
      <c r="CA64" s="456"/>
      <c r="CB64" s="456"/>
      <c r="CC64" s="456"/>
      <c r="CD64" s="456"/>
      <c r="CE64" s="456"/>
      <c r="CF64" s="456"/>
      <c r="CG64" s="456"/>
      <c r="CH64" s="456"/>
      <c r="CI64" s="456"/>
      <c r="CJ64" s="456"/>
      <c r="CK64" s="456"/>
      <c r="CL64" s="456"/>
      <c r="CM64" s="456"/>
      <c r="CN64" s="456"/>
      <c r="CO64" s="456"/>
      <c r="CP64" s="456"/>
      <c r="CQ64" s="457"/>
      <c r="CR64" s="32"/>
      <c r="CS64" s="371"/>
      <c r="CT64" s="372"/>
      <c r="CU64" s="372"/>
      <c r="CV64" s="372"/>
      <c r="CW64" s="372"/>
      <c r="CX64" s="372"/>
      <c r="CY64" s="372"/>
      <c r="CZ64" s="372"/>
      <c r="DA64" s="372"/>
      <c r="DB64" s="372"/>
      <c r="DC64" s="372"/>
      <c r="DD64" s="372"/>
      <c r="DE64" s="336"/>
      <c r="DF64" s="336"/>
      <c r="DG64" s="336"/>
      <c r="DH64" s="336"/>
      <c r="DI64" s="336"/>
      <c r="DJ64" s="336"/>
      <c r="DK64" s="336"/>
      <c r="DL64" s="373"/>
      <c r="DM64" s="373"/>
      <c r="DN64" s="373"/>
      <c r="DO64" s="8"/>
      <c r="DP64" s="8"/>
      <c r="DQ64" s="336"/>
      <c r="DR64" s="336"/>
      <c r="DS64" s="336"/>
      <c r="DT64" s="365"/>
      <c r="DU64" s="341"/>
      <c r="DV64" s="303"/>
      <c r="DW64" s="303"/>
      <c r="DX64" s="303"/>
      <c r="DY64" s="303"/>
      <c r="DZ64" s="303"/>
      <c r="EA64" s="303"/>
      <c r="EB64" s="303"/>
      <c r="EC64" s="303"/>
      <c r="ED64" s="303"/>
      <c r="EE64" s="303"/>
      <c r="EF64" s="303"/>
      <c r="EG64" s="303"/>
      <c r="EH64" s="303"/>
      <c r="EI64" s="303"/>
      <c r="EJ64" s="303"/>
      <c r="EK64" s="303"/>
      <c r="EL64" s="303"/>
      <c r="EM64" s="303"/>
      <c r="EN64" s="303"/>
      <c r="EO64" s="303"/>
      <c r="EP64" s="303"/>
      <c r="EQ64" s="303"/>
      <c r="ER64" s="303"/>
      <c r="ES64" s="303"/>
      <c r="ET64" s="303"/>
      <c r="EU64" s="342"/>
      <c r="EV64" s="368"/>
      <c r="EW64" s="291"/>
      <c r="EX64" s="291"/>
      <c r="EY64" s="292"/>
      <c r="EZ64" s="296"/>
      <c r="FA64" s="297"/>
      <c r="FB64" s="297"/>
      <c r="FC64" s="297"/>
      <c r="FD64" s="297"/>
      <c r="FE64" s="297"/>
      <c r="FF64" s="297"/>
      <c r="FG64" s="297"/>
      <c r="FH64" s="297"/>
      <c r="FI64" s="297"/>
      <c r="FJ64" s="298"/>
      <c r="FK64" s="303"/>
      <c r="FL64" s="303"/>
      <c r="FM64" s="303"/>
      <c r="FN64" s="303"/>
      <c r="FO64" s="303"/>
      <c r="FP64" s="303"/>
      <c r="FQ64" s="303"/>
      <c r="FR64" s="303"/>
      <c r="FS64" s="303"/>
      <c r="FT64" s="303"/>
      <c r="FU64" s="303"/>
      <c r="FV64" s="303"/>
      <c r="FW64" s="303"/>
      <c r="FX64" s="303"/>
      <c r="FY64" s="303"/>
      <c r="FZ64" s="303"/>
      <c r="GA64" s="303"/>
      <c r="GB64" s="303"/>
      <c r="GC64" s="303"/>
      <c r="GD64" s="303"/>
      <c r="GE64" s="303"/>
      <c r="GF64" s="303"/>
      <c r="GG64" s="303"/>
      <c r="GH64" s="304"/>
    </row>
    <row r="65" spans="1:190" ht="5.0999999999999996" customHeight="1">
      <c r="A65" s="32"/>
      <c r="B65" s="332" t="s">
        <v>27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7">
        <f>BT143</f>
        <v>73000000</v>
      </c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338"/>
      <c r="BE65" s="366">
        <v>3</v>
      </c>
      <c r="BF65" s="285"/>
      <c r="BG65" s="285"/>
      <c r="BH65" s="286"/>
      <c r="BI65" s="446">
        <v>45378</v>
      </c>
      <c r="BJ65" s="447"/>
      <c r="BK65" s="447"/>
      <c r="BL65" s="447"/>
      <c r="BM65" s="447"/>
      <c r="BN65" s="447"/>
      <c r="BO65" s="447"/>
      <c r="BP65" s="447"/>
      <c r="BQ65" s="447"/>
      <c r="BR65" s="447"/>
      <c r="BS65" s="448"/>
      <c r="BT65" s="452">
        <v>2000000</v>
      </c>
      <c r="BU65" s="452"/>
      <c r="BV65" s="452"/>
      <c r="BW65" s="452"/>
      <c r="BX65" s="452"/>
      <c r="BY65" s="452"/>
      <c r="BZ65" s="452"/>
      <c r="CA65" s="452"/>
      <c r="CB65" s="452"/>
      <c r="CC65" s="452"/>
      <c r="CD65" s="452"/>
      <c r="CE65" s="452"/>
      <c r="CF65" s="452"/>
      <c r="CG65" s="452"/>
      <c r="CH65" s="452"/>
      <c r="CI65" s="452"/>
      <c r="CJ65" s="452"/>
      <c r="CK65" s="452"/>
      <c r="CL65" s="452"/>
      <c r="CM65" s="452"/>
      <c r="CN65" s="452"/>
      <c r="CO65" s="452"/>
      <c r="CP65" s="452"/>
      <c r="CQ65" s="453"/>
      <c r="CR65" s="32"/>
      <c r="CS65" s="332" t="s">
        <v>27</v>
      </c>
      <c r="CT65" s="333"/>
      <c r="CU65" s="333"/>
      <c r="CV65" s="333"/>
      <c r="CW65" s="333"/>
      <c r="CX65" s="333"/>
      <c r="CY65" s="333"/>
      <c r="CZ65" s="333"/>
      <c r="DA65" s="333"/>
      <c r="DB65" s="333"/>
      <c r="DC65" s="333"/>
      <c r="DD65" s="333"/>
      <c r="DE65" s="333"/>
      <c r="DF65" s="333"/>
      <c r="DG65" s="333"/>
      <c r="DH65" s="333"/>
      <c r="DI65" s="333"/>
      <c r="DJ65" s="333"/>
      <c r="DK65" s="333"/>
      <c r="DL65" s="333"/>
      <c r="DM65" s="333"/>
      <c r="DN65" s="333"/>
      <c r="DO65" s="333"/>
      <c r="DP65" s="333"/>
      <c r="DQ65" s="333"/>
      <c r="DR65" s="333"/>
      <c r="DS65" s="333"/>
      <c r="DT65" s="333"/>
      <c r="DU65" s="337">
        <f>AD65</f>
        <v>73000000</v>
      </c>
      <c r="DV65" s="299"/>
      <c r="DW65" s="299"/>
      <c r="DX65" s="299"/>
      <c r="DY65" s="299"/>
      <c r="DZ65" s="299"/>
      <c r="EA65" s="299"/>
      <c r="EB65" s="299"/>
      <c r="EC65" s="299"/>
      <c r="ED65" s="299"/>
      <c r="EE65" s="299"/>
      <c r="EF65" s="299"/>
      <c r="EG65" s="299"/>
      <c r="EH65" s="299"/>
      <c r="EI65" s="299"/>
      <c r="EJ65" s="299"/>
      <c r="EK65" s="299"/>
      <c r="EL65" s="299"/>
      <c r="EM65" s="299"/>
      <c r="EN65" s="299"/>
      <c r="EO65" s="299"/>
      <c r="EP65" s="299"/>
      <c r="EQ65" s="299"/>
      <c r="ER65" s="299"/>
      <c r="ES65" s="299"/>
      <c r="ET65" s="299"/>
      <c r="EU65" s="338"/>
      <c r="EV65" s="366">
        <v>3</v>
      </c>
      <c r="EW65" s="285"/>
      <c r="EX65" s="285"/>
      <c r="EY65" s="286"/>
      <c r="EZ65" s="293">
        <f t="shared" ref="EZ65" si="4">BI65</f>
        <v>45378</v>
      </c>
      <c r="FA65" s="294"/>
      <c r="FB65" s="294"/>
      <c r="FC65" s="294"/>
      <c r="FD65" s="294"/>
      <c r="FE65" s="294"/>
      <c r="FF65" s="294"/>
      <c r="FG65" s="294"/>
      <c r="FH65" s="294"/>
      <c r="FI65" s="294"/>
      <c r="FJ65" s="295"/>
      <c r="FK65" s="299">
        <f t="shared" ref="FK65" si="5">BT65</f>
        <v>2000000</v>
      </c>
      <c r="FL65" s="299"/>
      <c r="FM65" s="299"/>
      <c r="FN65" s="299"/>
      <c r="FO65" s="299"/>
      <c r="FP65" s="299"/>
      <c r="FQ65" s="299"/>
      <c r="FR65" s="299"/>
      <c r="FS65" s="299"/>
      <c r="FT65" s="299"/>
      <c r="FU65" s="299"/>
      <c r="FV65" s="299"/>
      <c r="FW65" s="299"/>
      <c r="FX65" s="299"/>
      <c r="FY65" s="299"/>
      <c r="FZ65" s="299"/>
      <c r="GA65" s="299"/>
      <c r="GB65" s="299"/>
      <c r="GC65" s="299"/>
      <c r="GD65" s="299"/>
      <c r="GE65" s="299"/>
      <c r="GF65" s="299"/>
      <c r="GG65" s="299"/>
      <c r="GH65" s="300"/>
    </row>
    <row r="66" spans="1:190" ht="5.0999999999999996" customHeight="1">
      <c r="A66" s="32"/>
      <c r="B66" s="334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339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40"/>
      <c r="BE66" s="367"/>
      <c r="BF66" s="288"/>
      <c r="BG66" s="288"/>
      <c r="BH66" s="289"/>
      <c r="BI66" s="449"/>
      <c r="BJ66" s="450"/>
      <c r="BK66" s="450"/>
      <c r="BL66" s="450"/>
      <c r="BM66" s="450"/>
      <c r="BN66" s="450"/>
      <c r="BO66" s="450"/>
      <c r="BP66" s="450"/>
      <c r="BQ66" s="450"/>
      <c r="BR66" s="450"/>
      <c r="BS66" s="451"/>
      <c r="BT66" s="454"/>
      <c r="BU66" s="454"/>
      <c r="BV66" s="454"/>
      <c r="BW66" s="454"/>
      <c r="BX66" s="454"/>
      <c r="BY66" s="454"/>
      <c r="BZ66" s="454"/>
      <c r="CA66" s="454"/>
      <c r="CB66" s="454"/>
      <c r="CC66" s="454"/>
      <c r="CD66" s="454"/>
      <c r="CE66" s="454"/>
      <c r="CF66" s="454"/>
      <c r="CG66" s="454"/>
      <c r="CH66" s="454"/>
      <c r="CI66" s="454"/>
      <c r="CJ66" s="454"/>
      <c r="CK66" s="454"/>
      <c r="CL66" s="454"/>
      <c r="CM66" s="454"/>
      <c r="CN66" s="454"/>
      <c r="CO66" s="454"/>
      <c r="CP66" s="454"/>
      <c r="CQ66" s="455"/>
      <c r="CR66" s="32"/>
      <c r="CS66" s="334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339"/>
      <c r="DV66" s="301"/>
      <c r="DW66" s="301"/>
      <c r="DX66" s="301"/>
      <c r="DY66" s="301"/>
      <c r="DZ66" s="301"/>
      <c r="EA66" s="301"/>
      <c r="EB66" s="301"/>
      <c r="EC66" s="301"/>
      <c r="ED66" s="301"/>
      <c r="EE66" s="301"/>
      <c r="EF66" s="301"/>
      <c r="EG66" s="301"/>
      <c r="EH66" s="301"/>
      <c r="EI66" s="301"/>
      <c r="EJ66" s="301"/>
      <c r="EK66" s="301"/>
      <c r="EL66" s="301"/>
      <c r="EM66" s="301"/>
      <c r="EN66" s="301"/>
      <c r="EO66" s="301"/>
      <c r="EP66" s="301"/>
      <c r="EQ66" s="301"/>
      <c r="ER66" s="301"/>
      <c r="ES66" s="301"/>
      <c r="ET66" s="301"/>
      <c r="EU66" s="340"/>
      <c r="EV66" s="367"/>
      <c r="EW66" s="288"/>
      <c r="EX66" s="288"/>
      <c r="EY66" s="289"/>
      <c r="EZ66" s="296"/>
      <c r="FA66" s="297"/>
      <c r="FB66" s="297"/>
      <c r="FC66" s="297"/>
      <c r="FD66" s="297"/>
      <c r="FE66" s="297"/>
      <c r="FF66" s="297"/>
      <c r="FG66" s="297"/>
      <c r="FH66" s="297"/>
      <c r="FI66" s="297"/>
      <c r="FJ66" s="298"/>
      <c r="FK66" s="301"/>
      <c r="FL66" s="301"/>
      <c r="FM66" s="301"/>
      <c r="FN66" s="301"/>
      <c r="FO66" s="301"/>
      <c r="FP66" s="301"/>
      <c r="FQ66" s="301"/>
      <c r="FR66" s="301"/>
      <c r="FS66" s="301"/>
      <c r="FT66" s="301"/>
      <c r="FU66" s="301"/>
      <c r="FV66" s="301"/>
      <c r="FW66" s="301"/>
      <c r="FX66" s="301"/>
      <c r="FY66" s="301"/>
      <c r="FZ66" s="301"/>
      <c r="GA66" s="301"/>
      <c r="GB66" s="301"/>
      <c r="GC66" s="301"/>
      <c r="GD66" s="301"/>
      <c r="GE66" s="301"/>
      <c r="GF66" s="301"/>
      <c r="GG66" s="301"/>
      <c r="GH66" s="302"/>
    </row>
    <row r="67" spans="1:190" ht="5.0999999999999996" customHeight="1">
      <c r="A67" s="32"/>
      <c r="B67" s="334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339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40"/>
      <c r="BE67" s="367"/>
      <c r="BF67" s="288"/>
      <c r="BG67" s="288"/>
      <c r="BH67" s="289"/>
      <c r="BI67" s="449"/>
      <c r="BJ67" s="450"/>
      <c r="BK67" s="450"/>
      <c r="BL67" s="450"/>
      <c r="BM67" s="450"/>
      <c r="BN67" s="450"/>
      <c r="BO67" s="450"/>
      <c r="BP67" s="450"/>
      <c r="BQ67" s="450"/>
      <c r="BR67" s="450"/>
      <c r="BS67" s="451"/>
      <c r="BT67" s="454"/>
      <c r="BU67" s="454"/>
      <c r="BV67" s="454"/>
      <c r="BW67" s="454"/>
      <c r="BX67" s="454"/>
      <c r="BY67" s="454"/>
      <c r="BZ67" s="454"/>
      <c r="CA67" s="454"/>
      <c r="CB67" s="454"/>
      <c r="CC67" s="454"/>
      <c r="CD67" s="454"/>
      <c r="CE67" s="454"/>
      <c r="CF67" s="454"/>
      <c r="CG67" s="454"/>
      <c r="CH67" s="454"/>
      <c r="CI67" s="454"/>
      <c r="CJ67" s="454"/>
      <c r="CK67" s="454"/>
      <c r="CL67" s="454"/>
      <c r="CM67" s="454"/>
      <c r="CN67" s="454"/>
      <c r="CO67" s="454"/>
      <c r="CP67" s="454"/>
      <c r="CQ67" s="455"/>
      <c r="CR67" s="32"/>
      <c r="CS67" s="334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339"/>
      <c r="DV67" s="301"/>
      <c r="DW67" s="301"/>
      <c r="DX67" s="301"/>
      <c r="DY67" s="301"/>
      <c r="DZ67" s="301"/>
      <c r="EA67" s="301"/>
      <c r="EB67" s="301"/>
      <c r="EC67" s="301"/>
      <c r="ED67" s="301"/>
      <c r="EE67" s="301"/>
      <c r="EF67" s="301"/>
      <c r="EG67" s="301"/>
      <c r="EH67" s="301"/>
      <c r="EI67" s="301"/>
      <c r="EJ67" s="301"/>
      <c r="EK67" s="301"/>
      <c r="EL67" s="301"/>
      <c r="EM67" s="301"/>
      <c r="EN67" s="301"/>
      <c r="EO67" s="301"/>
      <c r="EP67" s="301"/>
      <c r="EQ67" s="301"/>
      <c r="ER67" s="301"/>
      <c r="ES67" s="301"/>
      <c r="ET67" s="301"/>
      <c r="EU67" s="340"/>
      <c r="EV67" s="367"/>
      <c r="EW67" s="288"/>
      <c r="EX67" s="288"/>
      <c r="EY67" s="289"/>
      <c r="EZ67" s="296"/>
      <c r="FA67" s="297"/>
      <c r="FB67" s="297"/>
      <c r="FC67" s="297"/>
      <c r="FD67" s="297"/>
      <c r="FE67" s="297"/>
      <c r="FF67" s="297"/>
      <c r="FG67" s="297"/>
      <c r="FH67" s="297"/>
      <c r="FI67" s="297"/>
      <c r="FJ67" s="298"/>
      <c r="FK67" s="301"/>
      <c r="FL67" s="301"/>
      <c r="FM67" s="301"/>
      <c r="FN67" s="301"/>
      <c r="FO67" s="301"/>
      <c r="FP67" s="301"/>
      <c r="FQ67" s="301"/>
      <c r="FR67" s="301"/>
      <c r="FS67" s="301"/>
      <c r="FT67" s="301"/>
      <c r="FU67" s="301"/>
      <c r="FV67" s="301"/>
      <c r="FW67" s="301"/>
      <c r="FX67" s="301"/>
      <c r="FY67" s="301"/>
      <c r="FZ67" s="301"/>
      <c r="GA67" s="301"/>
      <c r="GB67" s="301"/>
      <c r="GC67" s="301"/>
      <c r="GD67" s="301"/>
      <c r="GE67" s="301"/>
      <c r="GF67" s="301"/>
      <c r="GG67" s="301"/>
      <c r="GH67" s="302"/>
    </row>
    <row r="68" spans="1:190" ht="5.0999999999999996" customHeight="1">
      <c r="A68" s="32"/>
      <c r="B68" s="334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339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40"/>
      <c r="BE68" s="367"/>
      <c r="BF68" s="288"/>
      <c r="BG68" s="288"/>
      <c r="BH68" s="289"/>
      <c r="BI68" s="449"/>
      <c r="BJ68" s="450"/>
      <c r="BK68" s="450"/>
      <c r="BL68" s="450"/>
      <c r="BM68" s="450"/>
      <c r="BN68" s="450"/>
      <c r="BO68" s="450"/>
      <c r="BP68" s="450"/>
      <c r="BQ68" s="450"/>
      <c r="BR68" s="450"/>
      <c r="BS68" s="451"/>
      <c r="BT68" s="454"/>
      <c r="BU68" s="454"/>
      <c r="BV68" s="454"/>
      <c r="BW68" s="454"/>
      <c r="BX68" s="454"/>
      <c r="BY68" s="454"/>
      <c r="BZ68" s="454"/>
      <c r="CA68" s="454"/>
      <c r="CB68" s="454"/>
      <c r="CC68" s="454"/>
      <c r="CD68" s="454"/>
      <c r="CE68" s="454"/>
      <c r="CF68" s="454"/>
      <c r="CG68" s="454"/>
      <c r="CH68" s="454"/>
      <c r="CI68" s="454"/>
      <c r="CJ68" s="454"/>
      <c r="CK68" s="454"/>
      <c r="CL68" s="454"/>
      <c r="CM68" s="454"/>
      <c r="CN68" s="454"/>
      <c r="CO68" s="454"/>
      <c r="CP68" s="454"/>
      <c r="CQ68" s="455"/>
      <c r="CR68" s="32"/>
      <c r="CS68" s="334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339"/>
      <c r="DV68" s="301"/>
      <c r="DW68" s="301"/>
      <c r="DX68" s="301"/>
      <c r="DY68" s="301"/>
      <c r="DZ68" s="301"/>
      <c r="EA68" s="301"/>
      <c r="EB68" s="301"/>
      <c r="EC68" s="301"/>
      <c r="ED68" s="301"/>
      <c r="EE68" s="301"/>
      <c r="EF68" s="301"/>
      <c r="EG68" s="301"/>
      <c r="EH68" s="301"/>
      <c r="EI68" s="301"/>
      <c r="EJ68" s="301"/>
      <c r="EK68" s="301"/>
      <c r="EL68" s="301"/>
      <c r="EM68" s="301"/>
      <c r="EN68" s="301"/>
      <c r="EO68" s="301"/>
      <c r="EP68" s="301"/>
      <c r="EQ68" s="301"/>
      <c r="ER68" s="301"/>
      <c r="ES68" s="301"/>
      <c r="ET68" s="301"/>
      <c r="EU68" s="340"/>
      <c r="EV68" s="367"/>
      <c r="EW68" s="288"/>
      <c r="EX68" s="288"/>
      <c r="EY68" s="289"/>
      <c r="EZ68" s="296"/>
      <c r="FA68" s="297"/>
      <c r="FB68" s="297"/>
      <c r="FC68" s="297"/>
      <c r="FD68" s="297"/>
      <c r="FE68" s="297"/>
      <c r="FF68" s="297"/>
      <c r="FG68" s="297"/>
      <c r="FH68" s="297"/>
      <c r="FI68" s="297"/>
      <c r="FJ68" s="298"/>
      <c r="FK68" s="301"/>
      <c r="FL68" s="301"/>
      <c r="FM68" s="301"/>
      <c r="FN68" s="301"/>
      <c r="FO68" s="301"/>
      <c r="FP68" s="301"/>
      <c r="FQ68" s="301"/>
      <c r="FR68" s="301"/>
      <c r="FS68" s="301"/>
      <c r="FT68" s="301"/>
      <c r="FU68" s="301"/>
      <c r="FV68" s="301"/>
      <c r="FW68" s="301"/>
      <c r="FX68" s="301"/>
      <c r="FY68" s="301"/>
      <c r="FZ68" s="301"/>
      <c r="GA68" s="301"/>
      <c r="GB68" s="301"/>
      <c r="GC68" s="301"/>
      <c r="GD68" s="301"/>
      <c r="GE68" s="301"/>
      <c r="GF68" s="301"/>
      <c r="GG68" s="301"/>
      <c r="GH68" s="302"/>
    </row>
    <row r="69" spans="1:190" ht="5.0999999999999996" customHeight="1">
      <c r="A69" s="32"/>
      <c r="B69" s="334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339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40"/>
      <c r="BE69" s="367"/>
      <c r="BF69" s="288"/>
      <c r="BG69" s="288"/>
      <c r="BH69" s="289"/>
      <c r="BI69" s="449"/>
      <c r="BJ69" s="450"/>
      <c r="BK69" s="450"/>
      <c r="BL69" s="450"/>
      <c r="BM69" s="450"/>
      <c r="BN69" s="450"/>
      <c r="BO69" s="450"/>
      <c r="BP69" s="450"/>
      <c r="BQ69" s="450"/>
      <c r="BR69" s="450"/>
      <c r="BS69" s="451"/>
      <c r="BT69" s="454"/>
      <c r="BU69" s="454"/>
      <c r="BV69" s="454"/>
      <c r="BW69" s="454"/>
      <c r="BX69" s="454"/>
      <c r="BY69" s="454"/>
      <c r="BZ69" s="454"/>
      <c r="CA69" s="454"/>
      <c r="CB69" s="454"/>
      <c r="CC69" s="454"/>
      <c r="CD69" s="454"/>
      <c r="CE69" s="454"/>
      <c r="CF69" s="454"/>
      <c r="CG69" s="454"/>
      <c r="CH69" s="454"/>
      <c r="CI69" s="454"/>
      <c r="CJ69" s="454"/>
      <c r="CK69" s="454"/>
      <c r="CL69" s="454"/>
      <c r="CM69" s="454"/>
      <c r="CN69" s="454"/>
      <c r="CO69" s="454"/>
      <c r="CP69" s="454"/>
      <c r="CQ69" s="455"/>
      <c r="CR69" s="32"/>
      <c r="CS69" s="334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339"/>
      <c r="DV69" s="301"/>
      <c r="DW69" s="301"/>
      <c r="DX69" s="301"/>
      <c r="DY69" s="301"/>
      <c r="DZ69" s="301"/>
      <c r="EA69" s="301"/>
      <c r="EB69" s="301"/>
      <c r="EC69" s="301"/>
      <c r="ED69" s="301"/>
      <c r="EE69" s="301"/>
      <c r="EF69" s="301"/>
      <c r="EG69" s="301"/>
      <c r="EH69" s="301"/>
      <c r="EI69" s="301"/>
      <c r="EJ69" s="301"/>
      <c r="EK69" s="301"/>
      <c r="EL69" s="301"/>
      <c r="EM69" s="301"/>
      <c r="EN69" s="301"/>
      <c r="EO69" s="301"/>
      <c r="EP69" s="301"/>
      <c r="EQ69" s="301"/>
      <c r="ER69" s="301"/>
      <c r="ES69" s="301"/>
      <c r="ET69" s="301"/>
      <c r="EU69" s="340"/>
      <c r="EV69" s="367"/>
      <c r="EW69" s="288"/>
      <c r="EX69" s="288"/>
      <c r="EY69" s="289"/>
      <c r="EZ69" s="296"/>
      <c r="FA69" s="297"/>
      <c r="FB69" s="297"/>
      <c r="FC69" s="297"/>
      <c r="FD69" s="297"/>
      <c r="FE69" s="297"/>
      <c r="FF69" s="297"/>
      <c r="FG69" s="297"/>
      <c r="FH69" s="297"/>
      <c r="FI69" s="297"/>
      <c r="FJ69" s="298"/>
      <c r="FK69" s="301"/>
      <c r="FL69" s="301"/>
      <c r="FM69" s="301"/>
      <c r="FN69" s="301"/>
      <c r="FO69" s="301"/>
      <c r="FP69" s="301"/>
      <c r="FQ69" s="301"/>
      <c r="FR69" s="301"/>
      <c r="FS69" s="301"/>
      <c r="FT69" s="301"/>
      <c r="FU69" s="301"/>
      <c r="FV69" s="301"/>
      <c r="FW69" s="301"/>
      <c r="FX69" s="301"/>
      <c r="FY69" s="301"/>
      <c r="FZ69" s="301"/>
      <c r="GA69" s="301"/>
      <c r="GB69" s="301"/>
      <c r="GC69" s="301"/>
      <c r="GD69" s="301"/>
      <c r="GE69" s="301"/>
      <c r="GF69" s="301"/>
      <c r="GG69" s="301"/>
      <c r="GH69" s="302"/>
    </row>
    <row r="70" spans="1:190" ht="5.0999999999999996" customHeight="1">
      <c r="A70" s="32"/>
      <c r="B70" s="335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41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42"/>
      <c r="BE70" s="368"/>
      <c r="BF70" s="291"/>
      <c r="BG70" s="291"/>
      <c r="BH70" s="292"/>
      <c r="BI70" s="449"/>
      <c r="BJ70" s="450"/>
      <c r="BK70" s="450"/>
      <c r="BL70" s="450"/>
      <c r="BM70" s="450"/>
      <c r="BN70" s="450"/>
      <c r="BO70" s="450"/>
      <c r="BP70" s="450"/>
      <c r="BQ70" s="450"/>
      <c r="BR70" s="450"/>
      <c r="BS70" s="451"/>
      <c r="BT70" s="456"/>
      <c r="BU70" s="456"/>
      <c r="BV70" s="456"/>
      <c r="BW70" s="456"/>
      <c r="BX70" s="456"/>
      <c r="BY70" s="456"/>
      <c r="BZ70" s="456"/>
      <c r="CA70" s="456"/>
      <c r="CB70" s="456"/>
      <c r="CC70" s="456"/>
      <c r="CD70" s="456"/>
      <c r="CE70" s="456"/>
      <c r="CF70" s="456"/>
      <c r="CG70" s="456"/>
      <c r="CH70" s="456"/>
      <c r="CI70" s="456"/>
      <c r="CJ70" s="456"/>
      <c r="CK70" s="456"/>
      <c r="CL70" s="456"/>
      <c r="CM70" s="456"/>
      <c r="CN70" s="456"/>
      <c r="CO70" s="456"/>
      <c r="CP70" s="456"/>
      <c r="CQ70" s="457"/>
      <c r="CR70" s="32"/>
      <c r="CS70" s="335"/>
      <c r="CT70" s="336"/>
      <c r="CU70" s="336"/>
      <c r="CV70" s="336"/>
      <c r="CW70" s="336"/>
      <c r="CX70" s="336"/>
      <c r="CY70" s="336"/>
      <c r="CZ70" s="336"/>
      <c r="DA70" s="336"/>
      <c r="DB70" s="336"/>
      <c r="DC70" s="336"/>
      <c r="DD70" s="336"/>
      <c r="DE70" s="336"/>
      <c r="DF70" s="336"/>
      <c r="DG70" s="336"/>
      <c r="DH70" s="336"/>
      <c r="DI70" s="336"/>
      <c r="DJ70" s="336"/>
      <c r="DK70" s="336"/>
      <c r="DL70" s="336"/>
      <c r="DM70" s="336"/>
      <c r="DN70" s="336"/>
      <c r="DO70" s="336"/>
      <c r="DP70" s="336"/>
      <c r="DQ70" s="336"/>
      <c r="DR70" s="336"/>
      <c r="DS70" s="336"/>
      <c r="DT70" s="336"/>
      <c r="DU70" s="341"/>
      <c r="DV70" s="303"/>
      <c r="DW70" s="303"/>
      <c r="DX70" s="303"/>
      <c r="DY70" s="303"/>
      <c r="DZ70" s="303"/>
      <c r="EA70" s="303"/>
      <c r="EB70" s="303"/>
      <c r="EC70" s="303"/>
      <c r="ED70" s="303"/>
      <c r="EE70" s="303"/>
      <c r="EF70" s="303"/>
      <c r="EG70" s="303"/>
      <c r="EH70" s="303"/>
      <c r="EI70" s="303"/>
      <c r="EJ70" s="303"/>
      <c r="EK70" s="303"/>
      <c r="EL70" s="303"/>
      <c r="EM70" s="303"/>
      <c r="EN70" s="303"/>
      <c r="EO70" s="303"/>
      <c r="EP70" s="303"/>
      <c r="EQ70" s="303"/>
      <c r="ER70" s="303"/>
      <c r="ES70" s="303"/>
      <c r="ET70" s="303"/>
      <c r="EU70" s="342"/>
      <c r="EV70" s="368"/>
      <c r="EW70" s="291"/>
      <c r="EX70" s="291"/>
      <c r="EY70" s="292"/>
      <c r="EZ70" s="296"/>
      <c r="FA70" s="297"/>
      <c r="FB70" s="297"/>
      <c r="FC70" s="297"/>
      <c r="FD70" s="297"/>
      <c r="FE70" s="297"/>
      <c r="FF70" s="297"/>
      <c r="FG70" s="297"/>
      <c r="FH70" s="297"/>
      <c r="FI70" s="297"/>
      <c r="FJ70" s="298"/>
      <c r="FK70" s="303"/>
      <c r="FL70" s="303"/>
      <c r="FM70" s="303"/>
      <c r="FN70" s="303"/>
      <c r="FO70" s="303"/>
      <c r="FP70" s="303"/>
      <c r="FQ70" s="303"/>
      <c r="FR70" s="303"/>
      <c r="FS70" s="303"/>
      <c r="FT70" s="303"/>
      <c r="FU70" s="303"/>
      <c r="FV70" s="303"/>
      <c r="FW70" s="303"/>
      <c r="FX70" s="303"/>
      <c r="FY70" s="303"/>
      <c r="FZ70" s="303"/>
      <c r="GA70" s="303"/>
      <c r="GB70" s="303"/>
      <c r="GC70" s="303"/>
      <c r="GD70" s="303"/>
      <c r="GE70" s="303"/>
      <c r="GF70" s="303"/>
      <c r="GG70" s="303"/>
      <c r="GH70" s="304"/>
    </row>
    <row r="71" spans="1:190" ht="5.0999999999999996" customHeight="1">
      <c r="A71" s="32"/>
      <c r="B71" s="332" t="s">
        <v>28</v>
      </c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 t="s">
        <v>29</v>
      </c>
      <c r="AA71" s="333"/>
      <c r="AB71" s="333"/>
      <c r="AC71" s="363"/>
      <c r="AD71" s="337">
        <f>AD59-AD65</f>
        <v>8000000</v>
      </c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338"/>
      <c r="BE71" s="366">
        <v>4</v>
      </c>
      <c r="BF71" s="285"/>
      <c r="BG71" s="285"/>
      <c r="BH71" s="286"/>
      <c r="BI71" s="446">
        <v>45406</v>
      </c>
      <c r="BJ71" s="447"/>
      <c r="BK71" s="447"/>
      <c r="BL71" s="447"/>
      <c r="BM71" s="447"/>
      <c r="BN71" s="447"/>
      <c r="BO71" s="447"/>
      <c r="BP71" s="447"/>
      <c r="BQ71" s="447"/>
      <c r="BR71" s="447"/>
      <c r="BS71" s="448"/>
      <c r="BT71" s="452">
        <v>2000000</v>
      </c>
      <c r="BU71" s="452"/>
      <c r="BV71" s="452"/>
      <c r="BW71" s="452"/>
      <c r="BX71" s="452"/>
      <c r="BY71" s="452"/>
      <c r="BZ71" s="452"/>
      <c r="CA71" s="452"/>
      <c r="CB71" s="452"/>
      <c r="CC71" s="452"/>
      <c r="CD71" s="452"/>
      <c r="CE71" s="452"/>
      <c r="CF71" s="452"/>
      <c r="CG71" s="452"/>
      <c r="CH71" s="452"/>
      <c r="CI71" s="452"/>
      <c r="CJ71" s="452"/>
      <c r="CK71" s="452"/>
      <c r="CL71" s="452"/>
      <c r="CM71" s="452"/>
      <c r="CN71" s="452"/>
      <c r="CO71" s="452"/>
      <c r="CP71" s="452"/>
      <c r="CQ71" s="453"/>
      <c r="CR71" s="32"/>
      <c r="CS71" s="332" t="s">
        <v>28</v>
      </c>
      <c r="CT71" s="333"/>
      <c r="CU71" s="333"/>
      <c r="CV71" s="333"/>
      <c r="CW71" s="333"/>
      <c r="CX71" s="333"/>
      <c r="CY71" s="333"/>
      <c r="CZ71" s="333"/>
      <c r="DA71" s="333"/>
      <c r="DB71" s="333"/>
      <c r="DC71" s="333"/>
      <c r="DD71" s="333"/>
      <c r="DE71" s="333"/>
      <c r="DF71" s="333"/>
      <c r="DG71" s="333"/>
      <c r="DH71" s="333"/>
      <c r="DI71" s="333"/>
      <c r="DJ71" s="333"/>
      <c r="DK71" s="333"/>
      <c r="DL71" s="333"/>
      <c r="DM71" s="333"/>
      <c r="DN71" s="333"/>
      <c r="DO71" s="333"/>
      <c r="DP71" s="333"/>
      <c r="DQ71" s="333" t="s">
        <v>29</v>
      </c>
      <c r="DR71" s="333"/>
      <c r="DS71" s="333"/>
      <c r="DT71" s="363"/>
      <c r="DU71" s="337">
        <f>AD71</f>
        <v>8000000</v>
      </c>
      <c r="DV71" s="299"/>
      <c r="DW71" s="299"/>
      <c r="DX71" s="299"/>
      <c r="DY71" s="299"/>
      <c r="DZ71" s="299"/>
      <c r="EA71" s="299"/>
      <c r="EB71" s="299"/>
      <c r="EC71" s="299"/>
      <c r="ED71" s="299"/>
      <c r="EE71" s="299"/>
      <c r="EF71" s="299"/>
      <c r="EG71" s="299"/>
      <c r="EH71" s="299"/>
      <c r="EI71" s="299"/>
      <c r="EJ71" s="299"/>
      <c r="EK71" s="299"/>
      <c r="EL71" s="299"/>
      <c r="EM71" s="299"/>
      <c r="EN71" s="299"/>
      <c r="EO71" s="299"/>
      <c r="EP71" s="299"/>
      <c r="EQ71" s="299"/>
      <c r="ER71" s="299"/>
      <c r="ES71" s="299"/>
      <c r="ET71" s="299"/>
      <c r="EU71" s="338"/>
      <c r="EV71" s="366">
        <v>4</v>
      </c>
      <c r="EW71" s="285"/>
      <c r="EX71" s="285"/>
      <c r="EY71" s="286"/>
      <c r="EZ71" s="293">
        <f t="shared" ref="EZ71" si="6">BI71</f>
        <v>45406</v>
      </c>
      <c r="FA71" s="294"/>
      <c r="FB71" s="294"/>
      <c r="FC71" s="294"/>
      <c r="FD71" s="294"/>
      <c r="FE71" s="294"/>
      <c r="FF71" s="294"/>
      <c r="FG71" s="294"/>
      <c r="FH71" s="294"/>
      <c r="FI71" s="294"/>
      <c r="FJ71" s="295"/>
      <c r="FK71" s="299">
        <f t="shared" ref="FK71" si="7">BT71</f>
        <v>2000000</v>
      </c>
      <c r="FL71" s="299"/>
      <c r="FM71" s="299"/>
      <c r="FN71" s="299"/>
      <c r="FO71" s="299"/>
      <c r="FP71" s="299"/>
      <c r="FQ71" s="299"/>
      <c r="FR71" s="299"/>
      <c r="FS71" s="299"/>
      <c r="FT71" s="299"/>
      <c r="FU71" s="299"/>
      <c r="FV71" s="299"/>
      <c r="FW71" s="299"/>
      <c r="FX71" s="299"/>
      <c r="FY71" s="299"/>
      <c r="FZ71" s="299"/>
      <c r="GA71" s="299"/>
      <c r="GB71" s="299"/>
      <c r="GC71" s="299"/>
      <c r="GD71" s="299"/>
      <c r="GE71" s="299"/>
      <c r="GF71" s="299"/>
      <c r="GG71" s="299"/>
      <c r="GH71" s="300"/>
    </row>
    <row r="72" spans="1:190" ht="5.0999999999999996" customHeight="1">
      <c r="A72" s="32"/>
      <c r="B72" s="334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364"/>
      <c r="AD72" s="339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40"/>
      <c r="BE72" s="367"/>
      <c r="BF72" s="288"/>
      <c r="BG72" s="288"/>
      <c r="BH72" s="289"/>
      <c r="BI72" s="449"/>
      <c r="BJ72" s="450"/>
      <c r="BK72" s="450"/>
      <c r="BL72" s="450"/>
      <c r="BM72" s="450"/>
      <c r="BN72" s="450"/>
      <c r="BO72" s="450"/>
      <c r="BP72" s="450"/>
      <c r="BQ72" s="450"/>
      <c r="BR72" s="450"/>
      <c r="BS72" s="451"/>
      <c r="BT72" s="454"/>
      <c r="BU72" s="454"/>
      <c r="BV72" s="454"/>
      <c r="BW72" s="454"/>
      <c r="BX72" s="454"/>
      <c r="BY72" s="454"/>
      <c r="BZ72" s="454"/>
      <c r="CA72" s="454"/>
      <c r="CB72" s="454"/>
      <c r="CC72" s="454"/>
      <c r="CD72" s="454"/>
      <c r="CE72" s="454"/>
      <c r="CF72" s="454"/>
      <c r="CG72" s="454"/>
      <c r="CH72" s="454"/>
      <c r="CI72" s="454"/>
      <c r="CJ72" s="454"/>
      <c r="CK72" s="454"/>
      <c r="CL72" s="454"/>
      <c r="CM72" s="454"/>
      <c r="CN72" s="454"/>
      <c r="CO72" s="454"/>
      <c r="CP72" s="454"/>
      <c r="CQ72" s="455"/>
      <c r="CR72" s="32"/>
      <c r="CS72" s="334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364"/>
      <c r="DU72" s="339"/>
      <c r="DV72" s="301"/>
      <c r="DW72" s="301"/>
      <c r="DX72" s="301"/>
      <c r="DY72" s="301"/>
      <c r="DZ72" s="301"/>
      <c r="EA72" s="301"/>
      <c r="EB72" s="301"/>
      <c r="EC72" s="301"/>
      <c r="ED72" s="301"/>
      <c r="EE72" s="301"/>
      <c r="EF72" s="301"/>
      <c r="EG72" s="301"/>
      <c r="EH72" s="301"/>
      <c r="EI72" s="301"/>
      <c r="EJ72" s="301"/>
      <c r="EK72" s="301"/>
      <c r="EL72" s="301"/>
      <c r="EM72" s="301"/>
      <c r="EN72" s="301"/>
      <c r="EO72" s="301"/>
      <c r="EP72" s="301"/>
      <c r="EQ72" s="301"/>
      <c r="ER72" s="301"/>
      <c r="ES72" s="301"/>
      <c r="ET72" s="301"/>
      <c r="EU72" s="340"/>
      <c r="EV72" s="367"/>
      <c r="EW72" s="288"/>
      <c r="EX72" s="288"/>
      <c r="EY72" s="289"/>
      <c r="EZ72" s="296"/>
      <c r="FA72" s="297"/>
      <c r="FB72" s="297"/>
      <c r="FC72" s="297"/>
      <c r="FD72" s="297"/>
      <c r="FE72" s="297"/>
      <c r="FF72" s="297"/>
      <c r="FG72" s="297"/>
      <c r="FH72" s="297"/>
      <c r="FI72" s="297"/>
      <c r="FJ72" s="298"/>
      <c r="FK72" s="301"/>
      <c r="FL72" s="301"/>
      <c r="FM72" s="301"/>
      <c r="FN72" s="301"/>
      <c r="FO72" s="301"/>
      <c r="FP72" s="301"/>
      <c r="FQ72" s="301"/>
      <c r="FR72" s="301"/>
      <c r="FS72" s="301"/>
      <c r="FT72" s="301"/>
      <c r="FU72" s="301"/>
      <c r="FV72" s="301"/>
      <c r="FW72" s="301"/>
      <c r="FX72" s="301"/>
      <c r="FY72" s="301"/>
      <c r="FZ72" s="301"/>
      <c r="GA72" s="301"/>
      <c r="GB72" s="301"/>
      <c r="GC72" s="301"/>
      <c r="GD72" s="301"/>
      <c r="GE72" s="301"/>
      <c r="GF72" s="301"/>
      <c r="GG72" s="301"/>
      <c r="GH72" s="302"/>
    </row>
    <row r="73" spans="1:190" ht="5.0999999999999996" customHeight="1">
      <c r="A73" s="32"/>
      <c r="B73" s="334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364"/>
      <c r="AD73" s="339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40"/>
      <c r="BE73" s="367"/>
      <c r="BF73" s="288"/>
      <c r="BG73" s="288"/>
      <c r="BH73" s="289"/>
      <c r="BI73" s="449"/>
      <c r="BJ73" s="450"/>
      <c r="BK73" s="450"/>
      <c r="BL73" s="450"/>
      <c r="BM73" s="450"/>
      <c r="BN73" s="450"/>
      <c r="BO73" s="450"/>
      <c r="BP73" s="450"/>
      <c r="BQ73" s="450"/>
      <c r="BR73" s="450"/>
      <c r="BS73" s="451"/>
      <c r="BT73" s="454"/>
      <c r="BU73" s="454"/>
      <c r="BV73" s="454"/>
      <c r="BW73" s="454"/>
      <c r="BX73" s="454"/>
      <c r="BY73" s="454"/>
      <c r="BZ73" s="454"/>
      <c r="CA73" s="454"/>
      <c r="CB73" s="454"/>
      <c r="CC73" s="454"/>
      <c r="CD73" s="454"/>
      <c r="CE73" s="454"/>
      <c r="CF73" s="454"/>
      <c r="CG73" s="454"/>
      <c r="CH73" s="454"/>
      <c r="CI73" s="454"/>
      <c r="CJ73" s="454"/>
      <c r="CK73" s="454"/>
      <c r="CL73" s="454"/>
      <c r="CM73" s="454"/>
      <c r="CN73" s="454"/>
      <c r="CO73" s="454"/>
      <c r="CP73" s="454"/>
      <c r="CQ73" s="455"/>
      <c r="CR73" s="32"/>
      <c r="CS73" s="334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364"/>
      <c r="DU73" s="339"/>
      <c r="DV73" s="301"/>
      <c r="DW73" s="301"/>
      <c r="DX73" s="301"/>
      <c r="DY73" s="301"/>
      <c r="DZ73" s="301"/>
      <c r="EA73" s="301"/>
      <c r="EB73" s="301"/>
      <c r="EC73" s="301"/>
      <c r="ED73" s="301"/>
      <c r="EE73" s="301"/>
      <c r="EF73" s="301"/>
      <c r="EG73" s="301"/>
      <c r="EH73" s="301"/>
      <c r="EI73" s="301"/>
      <c r="EJ73" s="301"/>
      <c r="EK73" s="301"/>
      <c r="EL73" s="301"/>
      <c r="EM73" s="301"/>
      <c r="EN73" s="301"/>
      <c r="EO73" s="301"/>
      <c r="EP73" s="301"/>
      <c r="EQ73" s="301"/>
      <c r="ER73" s="301"/>
      <c r="ES73" s="301"/>
      <c r="ET73" s="301"/>
      <c r="EU73" s="340"/>
      <c r="EV73" s="367"/>
      <c r="EW73" s="288"/>
      <c r="EX73" s="288"/>
      <c r="EY73" s="289"/>
      <c r="EZ73" s="296"/>
      <c r="FA73" s="297"/>
      <c r="FB73" s="297"/>
      <c r="FC73" s="297"/>
      <c r="FD73" s="297"/>
      <c r="FE73" s="297"/>
      <c r="FF73" s="297"/>
      <c r="FG73" s="297"/>
      <c r="FH73" s="297"/>
      <c r="FI73" s="297"/>
      <c r="FJ73" s="298"/>
      <c r="FK73" s="301"/>
      <c r="FL73" s="301"/>
      <c r="FM73" s="301"/>
      <c r="FN73" s="301"/>
      <c r="FO73" s="301"/>
      <c r="FP73" s="301"/>
      <c r="FQ73" s="301"/>
      <c r="FR73" s="301"/>
      <c r="FS73" s="301"/>
      <c r="FT73" s="301"/>
      <c r="FU73" s="301"/>
      <c r="FV73" s="301"/>
      <c r="FW73" s="301"/>
      <c r="FX73" s="301"/>
      <c r="FY73" s="301"/>
      <c r="FZ73" s="301"/>
      <c r="GA73" s="301"/>
      <c r="GB73" s="301"/>
      <c r="GC73" s="301"/>
      <c r="GD73" s="301"/>
      <c r="GE73" s="301"/>
      <c r="GF73" s="301"/>
      <c r="GG73" s="301"/>
      <c r="GH73" s="302"/>
    </row>
    <row r="74" spans="1:190" ht="5.0999999999999996" customHeight="1">
      <c r="A74" s="32"/>
      <c r="B74" s="334" t="s">
        <v>30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364"/>
      <c r="AD74" s="339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40"/>
      <c r="BE74" s="367"/>
      <c r="BF74" s="288"/>
      <c r="BG74" s="288"/>
      <c r="BH74" s="289"/>
      <c r="BI74" s="449"/>
      <c r="BJ74" s="450"/>
      <c r="BK74" s="450"/>
      <c r="BL74" s="450"/>
      <c r="BM74" s="450"/>
      <c r="BN74" s="450"/>
      <c r="BO74" s="450"/>
      <c r="BP74" s="450"/>
      <c r="BQ74" s="450"/>
      <c r="BR74" s="450"/>
      <c r="BS74" s="451"/>
      <c r="BT74" s="454"/>
      <c r="BU74" s="454"/>
      <c r="BV74" s="454"/>
      <c r="BW74" s="454"/>
      <c r="BX74" s="454"/>
      <c r="BY74" s="454"/>
      <c r="BZ74" s="454"/>
      <c r="CA74" s="454"/>
      <c r="CB74" s="454"/>
      <c r="CC74" s="454"/>
      <c r="CD74" s="454"/>
      <c r="CE74" s="454"/>
      <c r="CF74" s="454"/>
      <c r="CG74" s="454"/>
      <c r="CH74" s="454"/>
      <c r="CI74" s="454"/>
      <c r="CJ74" s="454"/>
      <c r="CK74" s="454"/>
      <c r="CL74" s="454"/>
      <c r="CM74" s="454"/>
      <c r="CN74" s="454"/>
      <c r="CO74" s="454"/>
      <c r="CP74" s="454"/>
      <c r="CQ74" s="455"/>
      <c r="CR74" s="32"/>
      <c r="CS74" s="334" t="s">
        <v>30</v>
      </c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364"/>
      <c r="DU74" s="339"/>
      <c r="DV74" s="301"/>
      <c r="DW74" s="301"/>
      <c r="DX74" s="301"/>
      <c r="DY74" s="301"/>
      <c r="DZ74" s="301"/>
      <c r="EA74" s="301"/>
      <c r="EB74" s="301"/>
      <c r="EC74" s="301"/>
      <c r="ED74" s="301"/>
      <c r="EE74" s="301"/>
      <c r="EF74" s="301"/>
      <c r="EG74" s="301"/>
      <c r="EH74" s="301"/>
      <c r="EI74" s="301"/>
      <c r="EJ74" s="301"/>
      <c r="EK74" s="301"/>
      <c r="EL74" s="301"/>
      <c r="EM74" s="301"/>
      <c r="EN74" s="301"/>
      <c r="EO74" s="301"/>
      <c r="EP74" s="301"/>
      <c r="EQ74" s="301"/>
      <c r="ER74" s="301"/>
      <c r="ES74" s="301"/>
      <c r="ET74" s="301"/>
      <c r="EU74" s="340"/>
      <c r="EV74" s="367"/>
      <c r="EW74" s="288"/>
      <c r="EX74" s="288"/>
      <c r="EY74" s="289"/>
      <c r="EZ74" s="296"/>
      <c r="FA74" s="297"/>
      <c r="FB74" s="297"/>
      <c r="FC74" s="297"/>
      <c r="FD74" s="297"/>
      <c r="FE74" s="297"/>
      <c r="FF74" s="297"/>
      <c r="FG74" s="297"/>
      <c r="FH74" s="297"/>
      <c r="FI74" s="297"/>
      <c r="FJ74" s="298"/>
      <c r="FK74" s="301"/>
      <c r="FL74" s="301"/>
      <c r="FM74" s="301"/>
      <c r="FN74" s="301"/>
      <c r="FO74" s="301"/>
      <c r="FP74" s="301"/>
      <c r="FQ74" s="301"/>
      <c r="FR74" s="301"/>
      <c r="FS74" s="301"/>
      <c r="FT74" s="301"/>
      <c r="FU74" s="301"/>
      <c r="FV74" s="301"/>
      <c r="FW74" s="301"/>
      <c r="FX74" s="301"/>
      <c r="FY74" s="301"/>
      <c r="FZ74" s="301"/>
      <c r="GA74" s="301"/>
      <c r="GB74" s="301"/>
      <c r="GC74" s="301"/>
      <c r="GD74" s="301"/>
      <c r="GE74" s="301"/>
      <c r="GF74" s="301"/>
      <c r="GG74" s="301"/>
      <c r="GH74" s="302"/>
    </row>
    <row r="75" spans="1:190" ht="5.0999999999999996" customHeight="1">
      <c r="A75" s="32"/>
      <c r="B75" s="334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364"/>
      <c r="AD75" s="339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40"/>
      <c r="BE75" s="367"/>
      <c r="BF75" s="288"/>
      <c r="BG75" s="288"/>
      <c r="BH75" s="289"/>
      <c r="BI75" s="449"/>
      <c r="BJ75" s="450"/>
      <c r="BK75" s="450"/>
      <c r="BL75" s="450"/>
      <c r="BM75" s="450"/>
      <c r="BN75" s="450"/>
      <c r="BO75" s="450"/>
      <c r="BP75" s="450"/>
      <c r="BQ75" s="450"/>
      <c r="BR75" s="450"/>
      <c r="BS75" s="451"/>
      <c r="BT75" s="454"/>
      <c r="BU75" s="454"/>
      <c r="BV75" s="454"/>
      <c r="BW75" s="454"/>
      <c r="BX75" s="454"/>
      <c r="BY75" s="454"/>
      <c r="BZ75" s="454"/>
      <c r="CA75" s="454"/>
      <c r="CB75" s="454"/>
      <c r="CC75" s="454"/>
      <c r="CD75" s="454"/>
      <c r="CE75" s="454"/>
      <c r="CF75" s="454"/>
      <c r="CG75" s="454"/>
      <c r="CH75" s="454"/>
      <c r="CI75" s="454"/>
      <c r="CJ75" s="454"/>
      <c r="CK75" s="454"/>
      <c r="CL75" s="454"/>
      <c r="CM75" s="454"/>
      <c r="CN75" s="454"/>
      <c r="CO75" s="454"/>
      <c r="CP75" s="454"/>
      <c r="CQ75" s="455"/>
      <c r="CR75" s="32"/>
      <c r="CS75" s="334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364"/>
      <c r="DU75" s="339"/>
      <c r="DV75" s="301"/>
      <c r="DW75" s="301"/>
      <c r="DX75" s="301"/>
      <c r="DY75" s="301"/>
      <c r="DZ75" s="301"/>
      <c r="EA75" s="301"/>
      <c r="EB75" s="301"/>
      <c r="EC75" s="301"/>
      <c r="ED75" s="301"/>
      <c r="EE75" s="301"/>
      <c r="EF75" s="301"/>
      <c r="EG75" s="301"/>
      <c r="EH75" s="301"/>
      <c r="EI75" s="301"/>
      <c r="EJ75" s="301"/>
      <c r="EK75" s="301"/>
      <c r="EL75" s="301"/>
      <c r="EM75" s="301"/>
      <c r="EN75" s="301"/>
      <c r="EO75" s="301"/>
      <c r="EP75" s="301"/>
      <c r="EQ75" s="301"/>
      <c r="ER75" s="301"/>
      <c r="ES75" s="301"/>
      <c r="ET75" s="301"/>
      <c r="EU75" s="340"/>
      <c r="EV75" s="367"/>
      <c r="EW75" s="288"/>
      <c r="EX75" s="288"/>
      <c r="EY75" s="289"/>
      <c r="EZ75" s="296"/>
      <c r="FA75" s="297"/>
      <c r="FB75" s="297"/>
      <c r="FC75" s="297"/>
      <c r="FD75" s="297"/>
      <c r="FE75" s="297"/>
      <c r="FF75" s="297"/>
      <c r="FG75" s="297"/>
      <c r="FH75" s="297"/>
      <c r="FI75" s="297"/>
      <c r="FJ75" s="298"/>
      <c r="FK75" s="301"/>
      <c r="FL75" s="301"/>
      <c r="FM75" s="301"/>
      <c r="FN75" s="301"/>
      <c r="FO75" s="301"/>
      <c r="FP75" s="301"/>
      <c r="FQ75" s="301"/>
      <c r="FR75" s="301"/>
      <c r="FS75" s="301"/>
      <c r="FT75" s="301"/>
      <c r="FU75" s="301"/>
      <c r="FV75" s="301"/>
      <c r="FW75" s="301"/>
      <c r="FX75" s="301"/>
      <c r="FY75" s="301"/>
      <c r="FZ75" s="301"/>
      <c r="GA75" s="301"/>
      <c r="GB75" s="301"/>
      <c r="GC75" s="301"/>
      <c r="GD75" s="301"/>
      <c r="GE75" s="301"/>
      <c r="GF75" s="301"/>
      <c r="GG75" s="301"/>
      <c r="GH75" s="302"/>
    </row>
    <row r="76" spans="1:190" ht="5.0999999999999996" customHeight="1">
      <c r="A76" s="32"/>
      <c r="B76" s="335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365"/>
      <c r="AD76" s="341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42"/>
      <c r="BE76" s="368"/>
      <c r="BF76" s="291"/>
      <c r="BG76" s="291"/>
      <c r="BH76" s="292"/>
      <c r="BI76" s="449"/>
      <c r="BJ76" s="450"/>
      <c r="BK76" s="450"/>
      <c r="BL76" s="450"/>
      <c r="BM76" s="450"/>
      <c r="BN76" s="450"/>
      <c r="BO76" s="450"/>
      <c r="BP76" s="450"/>
      <c r="BQ76" s="450"/>
      <c r="BR76" s="450"/>
      <c r="BS76" s="451"/>
      <c r="BT76" s="456"/>
      <c r="BU76" s="456"/>
      <c r="BV76" s="456"/>
      <c r="BW76" s="456"/>
      <c r="BX76" s="456"/>
      <c r="BY76" s="456"/>
      <c r="BZ76" s="456"/>
      <c r="CA76" s="456"/>
      <c r="CB76" s="456"/>
      <c r="CC76" s="456"/>
      <c r="CD76" s="456"/>
      <c r="CE76" s="456"/>
      <c r="CF76" s="456"/>
      <c r="CG76" s="456"/>
      <c r="CH76" s="456"/>
      <c r="CI76" s="456"/>
      <c r="CJ76" s="456"/>
      <c r="CK76" s="456"/>
      <c r="CL76" s="456"/>
      <c r="CM76" s="456"/>
      <c r="CN76" s="456"/>
      <c r="CO76" s="456"/>
      <c r="CP76" s="456"/>
      <c r="CQ76" s="457"/>
      <c r="CR76" s="32"/>
      <c r="CS76" s="335"/>
      <c r="CT76" s="336"/>
      <c r="CU76" s="336"/>
      <c r="CV76" s="336"/>
      <c r="CW76" s="336"/>
      <c r="CX76" s="336"/>
      <c r="CY76" s="336"/>
      <c r="CZ76" s="336"/>
      <c r="DA76" s="336"/>
      <c r="DB76" s="336"/>
      <c r="DC76" s="336"/>
      <c r="DD76" s="336"/>
      <c r="DE76" s="336"/>
      <c r="DF76" s="336"/>
      <c r="DG76" s="336"/>
      <c r="DH76" s="336"/>
      <c r="DI76" s="336"/>
      <c r="DJ76" s="336"/>
      <c r="DK76" s="336"/>
      <c r="DL76" s="336"/>
      <c r="DM76" s="336"/>
      <c r="DN76" s="336"/>
      <c r="DO76" s="336"/>
      <c r="DP76" s="336"/>
      <c r="DQ76" s="336"/>
      <c r="DR76" s="336"/>
      <c r="DS76" s="336"/>
      <c r="DT76" s="365"/>
      <c r="DU76" s="341"/>
      <c r="DV76" s="303"/>
      <c r="DW76" s="303"/>
      <c r="DX76" s="303"/>
      <c r="DY76" s="303"/>
      <c r="DZ76" s="303"/>
      <c r="EA76" s="303"/>
      <c r="EB76" s="303"/>
      <c r="EC76" s="303"/>
      <c r="ED76" s="303"/>
      <c r="EE76" s="303"/>
      <c r="EF76" s="303"/>
      <c r="EG76" s="303"/>
      <c r="EH76" s="303"/>
      <c r="EI76" s="303"/>
      <c r="EJ76" s="303"/>
      <c r="EK76" s="303"/>
      <c r="EL76" s="303"/>
      <c r="EM76" s="303"/>
      <c r="EN76" s="303"/>
      <c r="EO76" s="303"/>
      <c r="EP76" s="303"/>
      <c r="EQ76" s="303"/>
      <c r="ER76" s="303"/>
      <c r="ES76" s="303"/>
      <c r="ET76" s="303"/>
      <c r="EU76" s="342"/>
      <c r="EV76" s="368"/>
      <c r="EW76" s="291"/>
      <c r="EX76" s="291"/>
      <c r="EY76" s="292"/>
      <c r="EZ76" s="296"/>
      <c r="FA76" s="297"/>
      <c r="FB76" s="297"/>
      <c r="FC76" s="297"/>
      <c r="FD76" s="297"/>
      <c r="FE76" s="297"/>
      <c r="FF76" s="297"/>
      <c r="FG76" s="297"/>
      <c r="FH76" s="297"/>
      <c r="FI76" s="297"/>
      <c r="FJ76" s="298"/>
      <c r="FK76" s="303"/>
      <c r="FL76" s="303"/>
      <c r="FM76" s="303"/>
      <c r="FN76" s="303"/>
      <c r="FO76" s="303"/>
      <c r="FP76" s="303"/>
      <c r="FQ76" s="303"/>
      <c r="FR76" s="303"/>
      <c r="FS76" s="303"/>
      <c r="FT76" s="303"/>
      <c r="FU76" s="303"/>
      <c r="FV76" s="303"/>
      <c r="FW76" s="303"/>
      <c r="FX76" s="303"/>
      <c r="FY76" s="303"/>
      <c r="FZ76" s="303"/>
      <c r="GA76" s="303"/>
      <c r="GB76" s="303"/>
      <c r="GC76" s="303"/>
      <c r="GD76" s="303"/>
      <c r="GE76" s="303"/>
      <c r="GF76" s="303"/>
      <c r="GG76" s="303"/>
      <c r="GH76" s="304"/>
    </row>
    <row r="77" spans="1:190" ht="5.0999999999999996" customHeight="1">
      <c r="A77" s="32"/>
      <c r="B77" s="334" t="s">
        <v>31</v>
      </c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364"/>
      <c r="AD77" s="337">
        <f>AD47-AD65-AD71</f>
        <v>19000000</v>
      </c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338"/>
      <c r="BE77" s="285">
        <v>5</v>
      </c>
      <c r="BF77" s="285"/>
      <c r="BG77" s="285"/>
      <c r="BH77" s="286"/>
      <c r="BI77" s="446">
        <v>45434</v>
      </c>
      <c r="BJ77" s="447"/>
      <c r="BK77" s="447"/>
      <c r="BL77" s="447"/>
      <c r="BM77" s="447"/>
      <c r="BN77" s="447"/>
      <c r="BO77" s="447"/>
      <c r="BP77" s="447"/>
      <c r="BQ77" s="447"/>
      <c r="BR77" s="447"/>
      <c r="BS77" s="448"/>
      <c r="BT77" s="452">
        <v>5000000</v>
      </c>
      <c r="BU77" s="452"/>
      <c r="BV77" s="452"/>
      <c r="BW77" s="452"/>
      <c r="BX77" s="452"/>
      <c r="BY77" s="452"/>
      <c r="BZ77" s="452"/>
      <c r="CA77" s="452"/>
      <c r="CB77" s="452"/>
      <c r="CC77" s="452"/>
      <c r="CD77" s="452"/>
      <c r="CE77" s="452"/>
      <c r="CF77" s="452"/>
      <c r="CG77" s="452"/>
      <c r="CH77" s="452"/>
      <c r="CI77" s="452"/>
      <c r="CJ77" s="452"/>
      <c r="CK77" s="452"/>
      <c r="CL77" s="452"/>
      <c r="CM77" s="452"/>
      <c r="CN77" s="452"/>
      <c r="CO77" s="452"/>
      <c r="CP77" s="452"/>
      <c r="CQ77" s="453"/>
      <c r="CR77" s="32"/>
      <c r="CS77" s="334" t="s">
        <v>31</v>
      </c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364"/>
      <c r="DU77" s="337">
        <f>AD77</f>
        <v>19000000</v>
      </c>
      <c r="DV77" s="299"/>
      <c r="DW77" s="299"/>
      <c r="DX77" s="299"/>
      <c r="DY77" s="299"/>
      <c r="DZ77" s="299"/>
      <c r="EA77" s="299"/>
      <c r="EB77" s="299"/>
      <c r="EC77" s="299"/>
      <c r="ED77" s="299"/>
      <c r="EE77" s="299"/>
      <c r="EF77" s="299"/>
      <c r="EG77" s="299"/>
      <c r="EH77" s="299"/>
      <c r="EI77" s="299"/>
      <c r="EJ77" s="299"/>
      <c r="EK77" s="299"/>
      <c r="EL77" s="299"/>
      <c r="EM77" s="299"/>
      <c r="EN77" s="299"/>
      <c r="EO77" s="299"/>
      <c r="EP77" s="299"/>
      <c r="EQ77" s="299"/>
      <c r="ER77" s="299"/>
      <c r="ES77" s="299"/>
      <c r="ET77" s="299"/>
      <c r="EU77" s="338"/>
      <c r="EV77" s="285">
        <v>5</v>
      </c>
      <c r="EW77" s="285"/>
      <c r="EX77" s="285"/>
      <c r="EY77" s="286"/>
      <c r="EZ77" s="293">
        <f t="shared" ref="EZ77" si="8">BI77</f>
        <v>45434</v>
      </c>
      <c r="FA77" s="294"/>
      <c r="FB77" s="294"/>
      <c r="FC77" s="294"/>
      <c r="FD77" s="294"/>
      <c r="FE77" s="294"/>
      <c r="FF77" s="294"/>
      <c r="FG77" s="294"/>
      <c r="FH77" s="294"/>
      <c r="FI77" s="294"/>
      <c r="FJ77" s="295"/>
      <c r="FK77" s="299">
        <f t="shared" ref="FK77" si="9">BT77</f>
        <v>5000000</v>
      </c>
      <c r="FL77" s="299"/>
      <c r="FM77" s="299"/>
      <c r="FN77" s="299"/>
      <c r="FO77" s="299"/>
      <c r="FP77" s="299"/>
      <c r="FQ77" s="299"/>
      <c r="FR77" s="299"/>
      <c r="FS77" s="299"/>
      <c r="FT77" s="299"/>
      <c r="FU77" s="299"/>
      <c r="FV77" s="299"/>
      <c r="FW77" s="299"/>
      <c r="FX77" s="299"/>
      <c r="FY77" s="299"/>
      <c r="FZ77" s="299"/>
      <c r="GA77" s="299"/>
      <c r="GB77" s="299"/>
      <c r="GC77" s="299"/>
      <c r="GD77" s="299"/>
      <c r="GE77" s="299"/>
      <c r="GF77" s="299"/>
      <c r="GG77" s="299"/>
      <c r="GH77" s="300"/>
    </row>
    <row r="78" spans="1:190" ht="5.0999999999999996" customHeight="1">
      <c r="A78" s="32"/>
      <c r="B78" s="334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364"/>
      <c r="AD78" s="339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40"/>
      <c r="BE78" s="288"/>
      <c r="BF78" s="288"/>
      <c r="BG78" s="288"/>
      <c r="BH78" s="289"/>
      <c r="BI78" s="449"/>
      <c r="BJ78" s="450"/>
      <c r="BK78" s="450"/>
      <c r="BL78" s="450"/>
      <c r="BM78" s="450"/>
      <c r="BN78" s="450"/>
      <c r="BO78" s="450"/>
      <c r="BP78" s="450"/>
      <c r="BQ78" s="450"/>
      <c r="BR78" s="450"/>
      <c r="BS78" s="451"/>
      <c r="BT78" s="454"/>
      <c r="BU78" s="454"/>
      <c r="BV78" s="454"/>
      <c r="BW78" s="454"/>
      <c r="BX78" s="454"/>
      <c r="BY78" s="454"/>
      <c r="BZ78" s="454"/>
      <c r="CA78" s="454"/>
      <c r="CB78" s="454"/>
      <c r="CC78" s="454"/>
      <c r="CD78" s="454"/>
      <c r="CE78" s="454"/>
      <c r="CF78" s="454"/>
      <c r="CG78" s="454"/>
      <c r="CH78" s="454"/>
      <c r="CI78" s="454"/>
      <c r="CJ78" s="454"/>
      <c r="CK78" s="454"/>
      <c r="CL78" s="454"/>
      <c r="CM78" s="454"/>
      <c r="CN78" s="454"/>
      <c r="CO78" s="454"/>
      <c r="CP78" s="454"/>
      <c r="CQ78" s="455"/>
      <c r="CR78" s="32"/>
      <c r="CS78" s="334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364"/>
      <c r="DU78" s="339"/>
      <c r="DV78" s="301"/>
      <c r="DW78" s="301"/>
      <c r="DX78" s="301"/>
      <c r="DY78" s="301"/>
      <c r="DZ78" s="301"/>
      <c r="EA78" s="301"/>
      <c r="EB78" s="301"/>
      <c r="EC78" s="301"/>
      <c r="ED78" s="301"/>
      <c r="EE78" s="301"/>
      <c r="EF78" s="301"/>
      <c r="EG78" s="301"/>
      <c r="EH78" s="301"/>
      <c r="EI78" s="301"/>
      <c r="EJ78" s="301"/>
      <c r="EK78" s="301"/>
      <c r="EL78" s="301"/>
      <c r="EM78" s="301"/>
      <c r="EN78" s="301"/>
      <c r="EO78" s="301"/>
      <c r="EP78" s="301"/>
      <c r="EQ78" s="301"/>
      <c r="ER78" s="301"/>
      <c r="ES78" s="301"/>
      <c r="ET78" s="301"/>
      <c r="EU78" s="340"/>
      <c r="EV78" s="288"/>
      <c r="EW78" s="288"/>
      <c r="EX78" s="288"/>
      <c r="EY78" s="289"/>
      <c r="EZ78" s="296"/>
      <c r="FA78" s="297"/>
      <c r="FB78" s="297"/>
      <c r="FC78" s="297"/>
      <c r="FD78" s="297"/>
      <c r="FE78" s="297"/>
      <c r="FF78" s="297"/>
      <c r="FG78" s="297"/>
      <c r="FH78" s="297"/>
      <c r="FI78" s="297"/>
      <c r="FJ78" s="298"/>
      <c r="FK78" s="301"/>
      <c r="FL78" s="301"/>
      <c r="FM78" s="301"/>
      <c r="FN78" s="301"/>
      <c r="FO78" s="301"/>
      <c r="FP78" s="301"/>
      <c r="FQ78" s="301"/>
      <c r="FR78" s="301"/>
      <c r="FS78" s="301"/>
      <c r="FT78" s="301"/>
      <c r="FU78" s="301"/>
      <c r="FV78" s="301"/>
      <c r="FW78" s="301"/>
      <c r="FX78" s="301"/>
      <c r="FY78" s="301"/>
      <c r="FZ78" s="301"/>
      <c r="GA78" s="301"/>
      <c r="GB78" s="301"/>
      <c r="GC78" s="301"/>
      <c r="GD78" s="301"/>
      <c r="GE78" s="301"/>
      <c r="GF78" s="301"/>
      <c r="GG78" s="301"/>
      <c r="GH78" s="302"/>
    </row>
    <row r="79" spans="1:190" ht="5.0999999999999996" customHeight="1">
      <c r="A79" s="32"/>
      <c r="B79" s="334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364"/>
      <c r="AD79" s="339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40"/>
      <c r="BE79" s="288"/>
      <c r="BF79" s="288"/>
      <c r="BG79" s="288"/>
      <c r="BH79" s="289"/>
      <c r="BI79" s="449"/>
      <c r="BJ79" s="450"/>
      <c r="BK79" s="450"/>
      <c r="BL79" s="450"/>
      <c r="BM79" s="450"/>
      <c r="BN79" s="450"/>
      <c r="BO79" s="450"/>
      <c r="BP79" s="450"/>
      <c r="BQ79" s="450"/>
      <c r="BR79" s="450"/>
      <c r="BS79" s="451"/>
      <c r="BT79" s="454"/>
      <c r="BU79" s="454"/>
      <c r="BV79" s="454"/>
      <c r="BW79" s="454"/>
      <c r="BX79" s="454"/>
      <c r="BY79" s="454"/>
      <c r="BZ79" s="454"/>
      <c r="CA79" s="454"/>
      <c r="CB79" s="454"/>
      <c r="CC79" s="454"/>
      <c r="CD79" s="454"/>
      <c r="CE79" s="454"/>
      <c r="CF79" s="454"/>
      <c r="CG79" s="454"/>
      <c r="CH79" s="454"/>
      <c r="CI79" s="454"/>
      <c r="CJ79" s="454"/>
      <c r="CK79" s="454"/>
      <c r="CL79" s="454"/>
      <c r="CM79" s="454"/>
      <c r="CN79" s="454"/>
      <c r="CO79" s="454"/>
      <c r="CP79" s="454"/>
      <c r="CQ79" s="455"/>
      <c r="CR79" s="32"/>
      <c r="CS79" s="334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364"/>
      <c r="DU79" s="339"/>
      <c r="DV79" s="301"/>
      <c r="DW79" s="301"/>
      <c r="DX79" s="301"/>
      <c r="DY79" s="301"/>
      <c r="DZ79" s="301"/>
      <c r="EA79" s="301"/>
      <c r="EB79" s="301"/>
      <c r="EC79" s="301"/>
      <c r="ED79" s="301"/>
      <c r="EE79" s="301"/>
      <c r="EF79" s="301"/>
      <c r="EG79" s="301"/>
      <c r="EH79" s="301"/>
      <c r="EI79" s="301"/>
      <c r="EJ79" s="301"/>
      <c r="EK79" s="301"/>
      <c r="EL79" s="301"/>
      <c r="EM79" s="301"/>
      <c r="EN79" s="301"/>
      <c r="EO79" s="301"/>
      <c r="EP79" s="301"/>
      <c r="EQ79" s="301"/>
      <c r="ER79" s="301"/>
      <c r="ES79" s="301"/>
      <c r="ET79" s="301"/>
      <c r="EU79" s="340"/>
      <c r="EV79" s="288"/>
      <c r="EW79" s="288"/>
      <c r="EX79" s="288"/>
      <c r="EY79" s="289"/>
      <c r="EZ79" s="296"/>
      <c r="FA79" s="297"/>
      <c r="FB79" s="297"/>
      <c r="FC79" s="297"/>
      <c r="FD79" s="297"/>
      <c r="FE79" s="297"/>
      <c r="FF79" s="297"/>
      <c r="FG79" s="297"/>
      <c r="FH79" s="297"/>
      <c r="FI79" s="297"/>
      <c r="FJ79" s="298"/>
      <c r="FK79" s="301"/>
      <c r="FL79" s="301"/>
      <c r="FM79" s="301"/>
      <c r="FN79" s="301"/>
      <c r="FO79" s="301"/>
      <c r="FP79" s="301"/>
      <c r="FQ79" s="301"/>
      <c r="FR79" s="301"/>
      <c r="FS79" s="301"/>
      <c r="FT79" s="301"/>
      <c r="FU79" s="301"/>
      <c r="FV79" s="301"/>
      <c r="FW79" s="301"/>
      <c r="FX79" s="301"/>
      <c r="FY79" s="301"/>
      <c r="FZ79" s="301"/>
      <c r="GA79" s="301"/>
      <c r="GB79" s="301"/>
      <c r="GC79" s="301"/>
      <c r="GD79" s="301"/>
      <c r="GE79" s="301"/>
      <c r="GF79" s="301"/>
      <c r="GG79" s="301"/>
      <c r="GH79" s="302"/>
    </row>
    <row r="80" spans="1:190" ht="5.0999999999999996" customHeight="1">
      <c r="A80" s="32"/>
      <c r="B80" s="334" t="s">
        <v>94</v>
      </c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364"/>
      <c r="AD80" s="339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40"/>
      <c r="BE80" s="288"/>
      <c r="BF80" s="288"/>
      <c r="BG80" s="288"/>
      <c r="BH80" s="289"/>
      <c r="BI80" s="449"/>
      <c r="BJ80" s="450"/>
      <c r="BK80" s="450"/>
      <c r="BL80" s="450"/>
      <c r="BM80" s="450"/>
      <c r="BN80" s="450"/>
      <c r="BO80" s="450"/>
      <c r="BP80" s="450"/>
      <c r="BQ80" s="450"/>
      <c r="BR80" s="450"/>
      <c r="BS80" s="451"/>
      <c r="BT80" s="454"/>
      <c r="BU80" s="454"/>
      <c r="BV80" s="454"/>
      <c r="BW80" s="454"/>
      <c r="BX80" s="454"/>
      <c r="BY80" s="454"/>
      <c r="BZ80" s="454"/>
      <c r="CA80" s="454"/>
      <c r="CB80" s="454"/>
      <c r="CC80" s="454"/>
      <c r="CD80" s="454"/>
      <c r="CE80" s="454"/>
      <c r="CF80" s="454"/>
      <c r="CG80" s="454"/>
      <c r="CH80" s="454"/>
      <c r="CI80" s="454"/>
      <c r="CJ80" s="454"/>
      <c r="CK80" s="454"/>
      <c r="CL80" s="454"/>
      <c r="CM80" s="454"/>
      <c r="CN80" s="454"/>
      <c r="CO80" s="454"/>
      <c r="CP80" s="454"/>
      <c r="CQ80" s="455"/>
      <c r="CR80" s="32"/>
      <c r="CS80" s="334" t="s">
        <v>94</v>
      </c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364"/>
      <c r="DU80" s="339"/>
      <c r="DV80" s="301"/>
      <c r="DW80" s="301"/>
      <c r="DX80" s="301"/>
      <c r="DY80" s="301"/>
      <c r="DZ80" s="301"/>
      <c r="EA80" s="301"/>
      <c r="EB80" s="301"/>
      <c r="EC80" s="301"/>
      <c r="ED80" s="301"/>
      <c r="EE80" s="301"/>
      <c r="EF80" s="301"/>
      <c r="EG80" s="301"/>
      <c r="EH80" s="301"/>
      <c r="EI80" s="301"/>
      <c r="EJ80" s="301"/>
      <c r="EK80" s="301"/>
      <c r="EL80" s="301"/>
      <c r="EM80" s="301"/>
      <c r="EN80" s="301"/>
      <c r="EO80" s="301"/>
      <c r="EP80" s="301"/>
      <c r="EQ80" s="301"/>
      <c r="ER80" s="301"/>
      <c r="ES80" s="301"/>
      <c r="ET80" s="301"/>
      <c r="EU80" s="340"/>
      <c r="EV80" s="288"/>
      <c r="EW80" s="288"/>
      <c r="EX80" s="288"/>
      <c r="EY80" s="289"/>
      <c r="EZ80" s="296"/>
      <c r="FA80" s="297"/>
      <c r="FB80" s="297"/>
      <c r="FC80" s="297"/>
      <c r="FD80" s="297"/>
      <c r="FE80" s="297"/>
      <c r="FF80" s="297"/>
      <c r="FG80" s="297"/>
      <c r="FH80" s="297"/>
      <c r="FI80" s="297"/>
      <c r="FJ80" s="298"/>
      <c r="FK80" s="301"/>
      <c r="FL80" s="301"/>
      <c r="FM80" s="301"/>
      <c r="FN80" s="301"/>
      <c r="FO80" s="301"/>
      <c r="FP80" s="301"/>
      <c r="FQ80" s="301"/>
      <c r="FR80" s="301"/>
      <c r="FS80" s="301"/>
      <c r="FT80" s="301"/>
      <c r="FU80" s="301"/>
      <c r="FV80" s="301"/>
      <c r="FW80" s="301"/>
      <c r="FX80" s="301"/>
      <c r="FY80" s="301"/>
      <c r="FZ80" s="301"/>
      <c r="GA80" s="301"/>
      <c r="GB80" s="301"/>
      <c r="GC80" s="301"/>
      <c r="GD80" s="301"/>
      <c r="GE80" s="301"/>
      <c r="GF80" s="301"/>
      <c r="GG80" s="301"/>
      <c r="GH80" s="302"/>
    </row>
    <row r="81" spans="1:190" ht="5.0999999999999996" customHeight="1">
      <c r="A81" s="32"/>
      <c r="B81" s="334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364"/>
      <c r="AD81" s="339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40"/>
      <c r="BE81" s="288"/>
      <c r="BF81" s="288"/>
      <c r="BG81" s="288"/>
      <c r="BH81" s="289"/>
      <c r="BI81" s="449"/>
      <c r="BJ81" s="450"/>
      <c r="BK81" s="450"/>
      <c r="BL81" s="450"/>
      <c r="BM81" s="450"/>
      <c r="BN81" s="450"/>
      <c r="BO81" s="450"/>
      <c r="BP81" s="450"/>
      <c r="BQ81" s="450"/>
      <c r="BR81" s="450"/>
      <c r="BS81" s="451"/>
      <c r="BT81" s="454"/>
      <c r="BU81" s="454"/>
      <c r="BV81" s="454"/>
      <c r="BW81" s="454"/>
      <c r="BX81" s="454"/>
      <c r="BY81" s="454"/>
      <c r="BZ81" s="454"/>
      <c r="CA81" s="454"/>
      <c r="CB81" s="454"/>
      <c r="CC81" s="454"/>
      <c r="CD81" s="454"/>
      <c r="CE81" s="454"/>
      <c r="CF81" s="454"/>
      <c r="CG81" s="454"/>
      <c r="CH81" s="454"/>
      <c r="CI81" s="454"/>
      <c r="CJ81" s="454"/>
      <c r="CK81" s="454"/>
      <c r="CL81" s="454"/>
      <c r="CM81" s="454"/>
      <c r="CN81" s="454"/>
      <c r="CO81" s="454"/>
      <c r="CP81" s="454"/>
      <c r="CQ81" s="455"/>
      <c r="CR81" s="32"/>
      <c r="CS81" s="334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364"/>
      <c r="DU81" s="339"/>
      <c r="DV81" s="301"/>
      <c r="DW81" s="301"/>
      <c r="DX81" s="301"/>
      <c r="DY81" s="301"/>
      <c r="DZ81" s="301"/>
      <c r="EA81" s="301"/>
      <c r="EB81" s="301"/>
      <c r="EC81" s="301"/>
      <c r="ED81" s="301"/>
      <c r="EE81" s="301"/>
      <c r="EF81" s="301"/>
      <c r="EG81" s="301"/>
      <c r="EH81" s="301"/>
      <c r="EI81" s="301"/>
      <c r="EJ81" s="301"/>
      <c r="EK81" s="301"/>
      <c r="EL81" s="301"/>
      <c r="EM81" s="301"/>
      <c r="EN81" s="301"/>
      <c r="EO81" s="301"/>
      <c r="EP81" s="301"/>
      <c r="EQ81" s="301"/>
      <c r="ER81" s="301"/>
      <c r="ES81" s="301"/>
      <c r="ET81" s="301"/>
      <c r="EU81" s="340"/>
      <c r="EV81" s="288"/>
      <c r="EW81" s="288"/>
      <c r="EX81" s="288"/>
      <c r="EY81" s="289"/>
      <c r="EZ81" s="296"/>
      <c r="FA81" s="297"/>
      <c r="FB81" s="297"/>
      <c r="FC81" s="297"/>
      <c r="FD81" s="297"/>
      <c r="FE81" s="297"/>
      <c r="FF81" s="297"/>
      <c r="FG81" s="297"/>
      <c r="FH81" s="297"/>
      <c r="FI81" s="297"/>
      <c r="FJ81" s="298"/>
      <c r="FK81" s="301"/>
      <c r="FL81" s="301"/>
      <c r="FM81" s="301"/>
      <c r="FN81" s="301"/>
      <c r="FO81" s="301"/>
      <c r="FP81" s="301"/>
      <c r="FQ81" s="301"/>
      <c r="FR81" s="301"/>
      <c r="FS81" s="301"/>
      <c r="FT81" s="301"/>
      <c r="FU81" s="301"/>
      <c r="FV81" s="301"/>
      <c r="FW81" s="301"/>
      <c r="FX81" s="301"/>
      <c r="FY81" s="301"/>
      <c r="FZ81" s="301"/>
      <c r="GA81" s="301"/>
      <c r="GB81" s="301"/>
      <c r="GC81" s="301"/>
      <c r="GD81" s="301"/>
      <c r="GE81" s="301"/>
      <c r="GF81" s="301"/>
      <c r="GG81" s="301"/>
      <c r="GH81" s="302"/>
    </row>
    <row r="82" spans="1:190" ht="5.0999999999999996" customHeight="1" thickBot="1">
      <c r="A82" s="32"/>
      <c r="B82" s="385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  <c r="AA82" s="380"/>
      <c r="AB82" s="380"/>
      <c r="AC82" s="381"/>
      <c r="AD82" s="382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3"/>
      <c r="AS82" s="383"/>
      <c r="AT82" s="383"/>
      <c r="AU82" s="383"/>
      <c r="AV82" s="383"/>
      <c r="AW82" s="383"/>
      <c r="AX82" s="383"/>
      <c r="AY82" s="383"/>
      <c r="AZ82" s="383"/>
      <c r="BA82" s="383"/>
      <c r="BB82" s="383"/>
      <c r="BC82" s="383"/>
      <c r="BD82" s="384"/>
      <c r="BE82" s="291"/>
      <c r="BF82" s="291"/>
      <c r="BG82" s="291"/>
      <c r="BH82" s="292"/>
      <c r="BI82" s="449"/>
      <c r="BJ82" s="450"/>
      <c r="BK82" s="450"/>
      <c r="BL82" s="450"/>
      <c r="BM82" s="450"/>
      <c r="BN82" s="450"/>
      <c r="BO82" s="450"/>
      <c r="BP82" s="450"/>
      <c r="BQ82" s="450"/>
      <c r="BR82" s="450"/>
      <c r="BS82" s="451"/>
      <c r="BT82" s="456"/>
      <c r="BU82" s="456"/>
      <c r="BV82" s="456"/>
      <c r="BW82" s="456"/>
      <c r="BX82" s="456"/>
      <c r="BY82" s="456"/>
      <c r="BZ82" s="456"/>
      <c r="CA82" s="456"/>
      <c r="CB82" s="456"/>
      <c r="CC82" s="456"/>
      <c r="CD82" s="456"/>
      <c r="CE82" s="456"/>
      <c r="CF82" s="456"/>
      <c r="CG82" s="456"/>
      <c r="CH82" s="456"/>
      <c r="CI82" s="456"/>
      <c r="CJ82" s="456"/>
      <c r="CK82" s="456"/>
      <c r="CL82" s="456"/>
      <c r="CM82" s="456"/>
      <c r="CN82" s="456"/>
      <c r="CO82" s="456"/>
      <c r="CP82" s="456"/>
      <c r="CQ82" s="457"/>
      <c r="CR82" s="32"/>
      <c r="CS82" s="385"/>
      <c r="CT82" s="380"/>
      <c r="CU82" s="380"/>
      <c r="CV82" s="380"/>
      <c r="CW82" s="380"/>
      <c r="CX82" s="380"/>
      <c r="CY82" s="380"/>
      <c r="CZ82" s="380"/>
      <c r="DA82" s="380"/>
      <c r="DB82" s="380"/>
      <c r="DC82" s="380"/>
      <c r="DD82" s="380"/>
      <c r="DE82" s="380"/>
      <c r="DF82" s="380"/>
      <c r="DG82" s="380"/>
      <c r="DH82" s="380"/>
      <c r="DI82" s="380"/>
      <c r="DJ82" s="380"/>
      <c r="DK82" s="380"/>
      <c r="DL82" s="380"/>
      <c r="DM82" s="380"/>
      <c r="DN82" s="380"/>
      <c r="DO82" s="380"/>
      <c r="DP82" s="380"/>
      <c r="DQ82" s="380"/>
      <c r="DR82" s="380"/>
      <c r="DS82" s="380"/>
      <c r="DT82" s="381"/>
      <c r="DU82" s="382"/>
      <c r="DV82" s="383"/>
      <c r="DW82" s="383"/>
      <c r="DX82" s="383"/>
      <c r="DY82" s="383"/>
      <c r="DZ82" s="383"/>
      <c r="EA82" s="383"/>
      <c r="EB82" s="383"/>
      <c r="EC82" s="383"/>
      <c r="ED82" s="383"/>
      <c r="EE82" s="383"/>
      <c r="EF82" s="383"/>
      <c r="EG82" s="383"/>
      <c r="EH82" s="383"/>
      <c r="EI82" s="383"/>
      <c r="EJ82" s="383"/>
      <c r="EK82" s="383"/>
      <c r="EL82" s="383"/>
      <c r="EM82" s="383"/>
      <c r="EN82" s="383"/>
      <c r="EO82" s="383"/>
      <c r="EP82" s="383"/>
      <c r="EQ82" s="383"/>
      <c r="ER82" s="383"/>
      <c r="ES82" s="383"/>
      <c r="ET82" s="383"/>
      <c r="EU82" s="384"/>
      <c r="EV82" s="291"/>
      <c r="EW82" s="291"/>
      <c r="EX82" s="291"/>
      <c r="EY82" s="292"/>
      <c r="EZ82" s="296"/>
      <c r="FA82" s="297"/>
      <c r="FB82" s="297"/>
      <c r="FC82" s="297"/>
      <c r="FD82" s="297"/>
      <c r="FE82" s="297"/>
      <c r="FF82" s="297"/>
      <c r="FG82" s="297"/>
      <c r="FH82" s="297"/>
      <c r="FI82" s="297"/>
      <c r="FJ82" s="298"/>
      <c r="FK82" s="303"/>
      <c r="FL82" s="303"/>
      <c r="FM82" s="303"/>
      <c r="FN82" s="303"/>
      <c r="FO82" s="303"/>
      <c r="FP82" s="303"/>
      <c r="FQ82" s="303"/>
      <c r="FR82" s="303"/>
      <c r="FS82" s="303"/>
      <c r="FT82" s="303"/>
      <c r="FU82" s="303"/>
      <c r="FV82" s="303"/>
      <c r="FW82" s="303"/>
      <c r="FX82" s="303"/>
      <c r="FY82" s="303"/>
      <c r="FZ82" s="303"/>
      <c r="GA82" s="303"/>
      <c r="GB82" s="303"/>
      <c r="GC82" s="303"/>
      <c r="GD82" s="303"/>
      <c r="GE82" s="303"/>
      <c r="GF82" s="303"/>
      <c r="GG82" s="303"/>
      <c r="GH82" s="304"/>
    </row>
    <row r="83" spans="1:190" ht="5.0999999999999996" customHeight="1" thickBot="1">
      <c r="A83" s="32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84">
        <v>6</v>
      </c>
      <c r="BF83" s="285"/>
      <c r="BG83" s="285"/>
      <c r="BH83" s="286"/>
      <c r="BI83" s="446">
        <v>45462</v>
      </c>
      <c r="BJ83" s="447"/>
      <c r="BK83" s="447"/>
      <c r="BL83" s="447"/>
      <c r="BM83" s="447"/>
      <c r="BN83" s="447"/>
      <c r="BO83" s="447"/>
      <c r="BP83" s="447"/>
      <c r="BQ83" s="447"/>
      <c r="BR83" s="447"/>
      <c r="BS83" s="448"/>
      <c r="BT83" s="452">
        <v>5000000</v>
      </c>
      <c r="BU83" s="452"/>
      <c r="BV83" s="452"/>
      <c r="BW83" s="452"/>
      <c r="BX83" s="452"/>
      <c r="BY83" s="452"/>
      <c r="BZ83" s="452"/>
      <c r="CA83" s="452"/>
      <c r="CB83" s="452"/>
      <c r="CC83" s="452"/>
      <c r="CD83" s="452"/>
      <c r="CE83" s="452"/>
      <c r="CF83" s="452"/>
      <c r="CG83" s="452"/>
      <c r="CH83" s="452"/>
      <c r="CI83" s="452"/>
      <c r="CJ83" s="452"/>
      <c r="CK83" s="452"/>
      <c r="CL83" s="452"/>
      <c r="CM83" s="452"/>
      <c r="CN83" s="452"/>
      <c r="CO83" s="452"/>
      <c r="CP83" s="452"/>
      <c r="CQ83" s="453"/>
      <c r="CR83" s="32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84">
        <v>6</v>
      </c>
      <c r="EW83" s="285"/>
      <c r="EX83" s="285"/>
      <c r="EY83" s="286"/>
      <c r="EZ83" s="293">
        <f t="shared" ref="EZ83" si="10">BI83</f>
        <v>45462</v>
      </c>
      <c r="FA83" s="294"/>
      <c r="FB83" s="294"/>
      <c r="FC83" s="294"/>
      <c r="FD83" s="294"/>
      <c r="FE83" s="294"/>
      <c r="FF83" s="294"/>
      <c r="FG83" s="294"/>
      <c r="FH83" s="294"/>
      <c r="FI83" s="294"/>
      <c r="FJ83" s="295"/>
      <c r="FK83" s="299">
        <f t="shared" ref="FK83" si="11">BT83</f>
        <v>5000000</v>
      </c>
      <c r="FL83" s="299"/>
      <c r="FM83" s="299"/>
      <c r="FN83" s="299"/>
      <c r="FO83" s="299"/>
      <c r="FP83" s="299"/>
      <c r="FQ83" s="299"/>
      <c r="FR83" s="299"/>
      <c r="FS83" s="299"/>
      <c r="FT83" s="299"/>
      <c r="FU83" s="299"/>
      <c r="FV83" s="299"/>
      <c r="FW83" s="299"/>
      <c r="FX83" s="299"/>
      <c r="FY83" s="299"/>
      <c r="FZ83" s="299"/>
      <c r="GA83" s="299"/>
      <c r="GB83" s="299"/>
      <c r="GC83" s="299"/>
      <c r="GD83" s="299"/>
      <c r="GE83" s="299"/>
      <c r="GF83" s="299"/>
      <c r="GG83" s="299"/>
      <c r="GH83" s="300"/>
    </row>
    <row r="84" spans="1:190" ht="5.0999999999999996" customHeight="1">
      <c r="A84" s="32"/>
      <c r="B84" s="399" t="s">
        <v>34</v>
      </c>
      <c r="C84" s="400"/>
      <c r="D84" s="400"/>
      <c r="E84" s="400"/>
      <c r="F84" s="400"/>
      <c r="G84" s="458" t="s">
        <v>88</v>
      </c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  <c r="AE84" s="459"/>
      <c r="AF84" s="459"/>
      <c r="AG84" s="459"/>
      <c r="AH84" s="459"/>
      <c r="AI84" s="459"/>
      <c r="AJ84" s="459"/>
      <c r="AK84" s="459"/>
      <c r="AL84" s="459"/>
      <c r="AM84" s="459"/>
      <c r="AN84" s="459"/>
      <c r="AO84" s="459"/>
      <c r="AP84" s="459"/>
      <c r="AQ84" s="459"/>
      <c r="AR84" s="459"/>
      <c r="AS84" s="459"/>
      <c r="AT84" s="459"/>
      <c r="AU84" s="459"/>
      <c r="AV84" s="459"/>
      <c r="AW84" s="459"/>
      <c r="AX84" s="459"/>
      <c r="AY84" s="459"/>
      <c r="AZ84" s="459"/>
      <c r="BA84" s="459"/>
      <c r="BB84" s="459"/>
      <c r="BC84" s="460"/>
      <c r="BD84" s="28"/>
      <c r="BE84" s="287"/>
      <c r="BF84" s="288"/>
      <c r="BG84" s="288"/>
      <c r="BH84" s="289"/>
      <c r="BI84" s="449"/>
      <c r="BJ84" s="450"/>
      <c r="BK84" s="450"/>
      <c r="BL84" s="450"/>
      <c r="BM84" s="450"/>
      <c r="BN84" s="450"/>
      <c r="BO84" s="450"/>
      <c r="BP84" s="450"/>
      <c r="BQ84" s="450"/>
      <c r="BR84" s="450"/>
      <c r="BS84" s="451"/>
      <c r="BT84" s="454"/>
      <c r="BU84" s="454"/>
      <c r="BV84" s="454"/>
      <c r="BW84" s="454"/>
      <c r="BX84" s="454"/>
      <c r="BY84" s="454"/>
      <c r="BZ84" s="454"/>
      <c r="CA84" s="454"/>
      <c r="CB84" s="454"/>
      <c r="CC84" s="454"/>
      <c r="CD84" s="454"/>
      <c r="CE84" s="454"/>
      <c r="CF84" s="454"/>
      <c r="CG84" s="454"/>
      <c r="CH84" s="454"/>
      <c r="CI84" s="454"/>
      <c r="CJ84" s="454"/>
      <c r="CK84" s="454"/>
      <c r="CL84" s="454"/>
      <c r="CM84" s="454"/>
      <c r="CN84" s="454"/>
      <c r="CO84" s="454"/>
      <c r="CP84" s="454"/>
      <c r="CQ84" s="455"/>
      <c r="CR84" s="32"/>
      <c r="CS84" s="399" t="s">
        <v>34</v>
      </c>
      <c r="CT84" s="400"/>
      <c r="CU84" s="400"/>
      <c r="CV84" s="400"/>
      <c r="CW84" s="400"/>
      <c r="CX84" s="374" t="str">
        <f>G84</f>
        <v>広島銀行　西条支店</v>
      </c>
      <c r="CY84" s="375"/>
      <c r="CZ84" s="375"/>
      <c r="DA84" s="375"/>
      <c r="DB84" s="375"/>
      <c r="DC84" s="375"/>
      <c r="DD84" s="375"/>
      <c r="DE84" s="375"/>
      <c r="DF84" s="375"/>
      <c r="DG84" s="375"/>
      <c r="DH84" s="375"/>
      <c r="DI84" s="375"/>
      <c r="DJ84" s="375"/>
      <c r="DK84" s="375"/>
      <c r="DL84" s="375"/>
      <c r="DM84" s="375"/>
      <c r="DN84" s="375"/>
      <c r="DO84" s="375"/>
      <c r="DP84" s="375"/>
      <c r="DQ84" s="375"/>
      <c r="DR84" s="375"/>
      <c r="DS84" s="375"/>
      <c r="DT84" s="375"/>
      <c r="DU84" s="375"/>
      <c r="DV84" s="375"/>
      <c r="DW84" s="375"/>
      <c r="DX84" s="375"/>
      <c r="DY84" s="375"/>
      <c r="DZ84" s="375"/>
      <c r="EA84" s="375"/>
      <c r="EB84" s="375"/>
      <c r="EC84" s="375"/>
      <c r="ED84" s="375"/>
      <c r="EE84" s="375"/>
      <c r="EF84" s="375"/>
      <c r="EG84" s="375"/>
      <c r="EH84" s="375"/>
      <c r="EI84" s="375"/>
      <c r="EJ84" s="375"/>
      <c r="EK84" s="375"/>
      <c r="EL84" s="375"/>
      <c r="EM84" s="375"/>
      <c r="EN84" s="375"/>
      <c r="EO84" s="375"/>
      <c r="EP84" s="375"/>
      <c r="EQ84" s="375"/>
      <c r="ER84" s="375"/>
      <c r="ES84" s="375"/>
      <c r="ET84" s="376"/>
      <c r="EU84" s="28"/>
      <c r="EV84" s="287"/>
      <c r="EW84" s="288"/>
      <c r="EX84" s="288"/>
      <c r="EY84" s="289"/>
      <c r="EZ84" s="296"/>
      <c r="FA84" s="297"/>
      <c r="FB84" s="297"/>
      <c r="FC84" s="297"/>
      <c r="FD84" s="297"/>
      <c r="FE84" s="297"/>
      <c r="FF84" s="297"/>
      <c r="FG84" s="297"/>
      <c r="FH84" s="297"/>
      <c r="FI84" s="297"/>
      <c r="FJ84" s="298"/>
      <c r="FK84" s="301"/>
      <c r="FL84" s="301"/>
      <c r="FM84" s="301"/>
      <c r="FN84" s="301"/>
      <c r="FO84" s="301"/>
      <c r="FP84" s="301"/>
      <c r="FQ84" s="301"/>
      <c r="FR84" s="301"/>
      <c r="FS84" s="301"/>
      <c r="FT84" s="301"/>
      <c r="FU84" s="301"/>
      <c r="FV84" s="301"/>
      <c r="FW84" s="301"/>
      <c r="FX84" s="301"/>
      <c r="FY84" s="301"/>
      <c r="FZ84" s="301"/>
      <c r="GA84" s="301"/>
      <c r="GB84" s="301"/>
      <c r="GC84" s="301"/>
      <c r="GD84" s="301"/>
      <c r="GE84" s="301"/>
      <c r="GF84" s="301"/>
      <c r="GG84" s="301"/>
      <c r="GH84" s="302"/>
    </row>
    <row r="85" spans="1:190" ht="5.0999999999999996" customHeight="1">
      <c r="A85" s="32"/>
      <c r="B85" s="401"/>
      <c r="C85" s="402"/>
      <c r="D85" s="402"/>
      <c r="E85" s="402"/>
      <c r="F85" s="402"/>
      <c r="G85" s="461"/>
      <c r="H85" s="462"/>
      <c r="I85" s="462"/>
      <c r="J85" s="462"/>
      <c r="K85" s="462"/>
      <c r="L85" s="462"/>
      <c r="M85" s="462"/>
      <c r="N85" s="462"/>
      <c r="O85" s="462"/>
      <c r="P85" s="462"/>
      <c r="Q85" s="462"/>
      <c r="R85" s="462"/>
      <c r="S85" s="462"/>
      <c r="T85" s="462"/>
      <c r="U85" s="462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2"/>
      <c r="AK85" s="462"/>
      <c r="AL85" s="462"/>
      <c r="AM85" s="462"/>
      <c r="AN85" s="462"/>
      <c r="AO85" s="462"/>
      <c r="AP85" s="462"/>
      <c r="AQ85" s="462"/>
      <c r="AR85" s="462"/>
      <c r="AS85" s="462"/>
      <c r="AT85" s="462"/>
      <c r="AU85" s="462"/>
      <c r="AV85" s="462"/>
      <c r="AW85" s="462"/>
      <c r="AX85" s="462"/>
      <c r="AY85" s="462"/>
      <c r="AZ85" s="462"/>
      <c r="BA85" s="462"/>
      <c r="BB85" s="462"/>
      <c r="BC85" s="463"/>
      <c r="BD85" s="28"/>
      <c r="BE85" s="287"/>
      <c r="BF85" s="288"/>
      <c r="BG85" s="288"/>
      <c r="BH85" s="289"/>
      <c r="BI85" s="449"/>
      <c r="BJ85" s="450"/>
      <c r="BK85" s="450"/>
      <c r="BL85" s="450"/>
      <c r="BM85" s="450"/>
      <c r="BN85" s="450"/>
      <c r="BO85" s="450"/>
      <c r="BP85" s="450"/>
      <c r="BQ85" s="450"/>
      <c r="BR85" s="450"/>
      <c r="BS85" s="451"/>
      <c r="BT85" s="454"/>
      <c r="BU85" s="454"/>
      <c r="BV85" s="454"/>
      <c r="BW85" s="454"/>
      <c r="BX85" s="454"/>
      <c r="BY85" s="454"/>
      <c r="BZ85" s="454"/>
      <c r="CA85" s="454"/>
      <c r="CB85" s="454"/>
      <c r="CC85" s="454"/>
      <c r="CD85" s="454"/>
      <c r="CE85" s="454"/>
      <c r="CF85" s="454"/>
      <c r="CG85" s="454"/>
      <c r="CH85" s="454"/>
      <c r="CI85" s="454"/>
      <c r="CJ85" s="454"/>
      <c r="CK85" s="454"/>
      <c r="CL85" s="454"/>
      <c r="CM85" s="454"/>
      <c r="CN85" s="454"/>
      <c r="CO85" s="454"/>
      <c r="CP85" s="454"/>
      <c r="CQ85" s="455"/>
      <c r="CR85" s="32"/>
      <c r="CS85" s="401"/>
      <c r="CT85" s="402"/>
      <c r="CU85" s="402"/>
      <c r="CV85" s="402"/>
      <c r="CW85" s="402"/>
      <c r="CX85" s="377"/>
      <c r="CY85" s="378"/>
      <c r="CZ85" s="378"/>
      <c r="DA85" s="378"/>
      <c r="DB85" s="378"/>
      <c r="DC85" s="378"/>
      <c r="DD85" s="378"/>
      <c r="DE85" s="378"/>
      <c r="DF85" s="378"/>
      <c r="DG85" s="378"/>
      <c r="DH85" s="378"/>
      <c r="DI85" s="378"/>
      <c r="DJ85" s="378"/>
      <c r="DK85" s="378"/>
      <c r="DL85" s="378"/>
      <c r="DM85" s="378"/>
      <c r="DN85" s="378"/>
      <c r="DO85" s="378"/>
      <c r="DP85" s="378"/>
      <c r="DQ85" s="378"/>
      <c r="DR85" s="378"/>
      <c r="DS85" s="378"/>
      <c r="DT85" s="378"/>
      <c r="DU85" s="378"/>
      <c r="DV85" s="378"/>
      <c r="DW85" s="378"/>
      <c r="DX85" s="378"/>
      <c r="DY85" s="378"/>
      <c r="DZ85" s="378"/>
      <c r="EA85" s="378"/>
      <c r="EB85" s="378"/>
      <c r="EC85" s="378"/>
      <c r="ED85" s="378"/>
      <c r="EE85" s="378"/>
      <c r="EF85" s="378"/>
      <c r="EG85" s="378"/>
      <c r="EH85" s="378"/>
      <c r="EI85" s="378"/>
      <c r="EJ85" s="378"/>
      <c r="EK85" s="378"/>
      <c r="EL85" s="378"/>
      <c r="EM85" s="378"/>
      <c r="EN85" s="378"/>
      <c r="EO85" s="378"/>
      <c r="EP85" s="378"/>
      <c r="EQ85" s="378"/>
      <c r="ER85" s="378"/>
      <c r="ES85" s="378"/>
      <c r="ET85" s="379"/>
      <c r="EU85" s="28"/>
      <c r="EV85" s="287"/>
      <c r="EW85" s="288"/>
      <c r="EX85" s="288"/>
      <c r="EY85" s="289"/>
      <c r="EZ85" s="296"/>
      <c r="FA85" s="297"/>
      <c r="FB85" s="297"/>
      <c r="FC85" s="297"/>
      <c r="FD85" s="297"/>
      <c r="FE85" s="297"/>
      <c r="FF85" s="297"/>
      <c r="FG85" s="297"/>
      <c r="FH85" s="297"/>
      <c r="FI85" s="297"/>
      <c r="FJ85" s="298"/>
      <c r="FK85" s="301"/>
      <c r="FL85" s="301"/>
      <c r="FM85" s="301"/>
      <c r="FN85" s="301"/>
      <c r="FO85" s="301"/>
      <c r="FP85" s="301"/>
      <c r="FQ85" s="301"/>
      <c r="FR85" s="301"/>
      <c r="FS85" s="301"/>
      <c r="FT85" s="301"/>
      <c r="FU85" s="301"/>
      <c r="FV85" s="301"/>
      <c r="FW85" s="301"/>
      <c r="FX85" s="301"/>
      <c r="FY85" s="301"/>
      <c r="FZ85" s="301"/>
      <c r="GA85" s="301"/>
      <c r="GB85" s="301"/>
      <c r="GC85" s="301"/>
      <c r="GD85" s="301"/>
      <c r="GE85" s="301"/>
      <c r="GF85" s="301"/>
      <c r="GG85" s="301"/>
      <c r="GH85" s="302"/>
    </row>
    <row r="86" spans="1:190" ht="5.0999999999999996" customHeight="1">
      <c r="A86" s="32"/>
      <c r="B86" s="401"/>
      <c r="C86" s="402"/>
      <c r="D86" s="402"/>
      <c r="E86" s="402"/>
      <c r="F86" s="402"/>
      <c r="G86" s="461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62"/>
      <c r="U86" s="462"/>
      <c r="V86" s="462"/>
      <c r="W86" s="462"/>
      <c r="X86" s="462"/>
      <c r="Y86" s="462"/>
      <c r="Z86" s="462"/>
      <c r="AA86" s="462"/>
      <c r="AB86" s="462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2"/>
      <c r="AS86" s="462"/>
      <c r="AT86" s="462"/>
      <c r="AU86" s="462"/>
      <c r="AV86" s="462"/>
      <c r="AW86" s="462"/>
      <c r="AX86" s="462"/>
      <c r="AY86" s="462"/>
      <c r="AZ86" s="462"/>
      <c r="BA86" s="462"/>
      <c r="BB86" s="462"/>
      <c r="BC86" s="463"/>
      <c r="BD86" s="28"/>
      <c r="BE86" s="287"/>
      <c r="BF86" s="288"/>
      <c r="BG86" s="288"/>
      <c r="BH86" s="289"/>
      <c r="BI86" s="449"/>
      <c r="BJ86" s="450"/>
      <c r="BK86" s="450"/>
      <c r="BL86" s="450"/>
      <c r="BM86" s="450"/>
      <c r="BN86" s="450"/>
      <c r="BO86" s="450"/>
      <c r="BP86" s="450"/>
      <c r="BQ86" s="450"/>
      <c r="BR86" s="450"/>
      <c r="BS86" s="451"/>
      <c r="BT86" s="454"/>
      <c r="BU86" s="454"/>
      <c r="BV86" s="454"/>
      <c r="BW86" s="454"/>
      <c r="BX86" s="454"/>
      <c r="BY86" s="454"/>
      <c r="BZ86" s="454"/>
      <c r="CA86" s="454"/>
      <c r="CB86" s="454"/>
      <c r="CC86" s="454"/>
      <c r="CD86" s="454"/>
      <c r="CE86" s="454"/>
      <c r="CF86" s="454"/>
      <c r="CG86" s="454"/>
      <c r="CH86" s="454"/>
      <c r="CI86" s="454"/>
      <c r="CJ86" s="454"/>
      <c r="CK86" s="454"/>
      <c r="CL86" s="454"/>
      <c r="CM86" s="454"/>
      <c r="CN86" s="454"/>
      <c r="CO86" s="454"/>
      <c r="CP86" s="454"/>
      <c r="CQ86" s="455"/>
      <c r="CR86" s="32"/>
      <c r="CS86" s="401"/>
      <c r="CT86" s="402"/>
      <c r="CU86" s="402"/>
      <c r="CV86" s="402"/>
      <c r="CW86" s="402"/>
      <c r="CX86" s="377"/>
      <c r="CY86" s="378"/>
      <c r="CZ86" s="378"/>
      <c r="DA86" s="378"/>
      <c r="DB86" s="378"/>
      <c r="DC86" s="378"/>
      <c r="DD86" s="378"/>
      <c r="DE86" s="378"/>
      <c r="DF86" s="378"/>
      <c r="DG86" s="378"/>
      <c r="DH86" s="378"/>
      <c r="DI86" s="378"/>
      <c r="DJ86" s="378"/>
      <c r="DK86" s="378"/>
      <c r="DL86" s="378"/>
      <c r="DM86" s="378"/>
      <c r="DN86" s="378"/>
      <c r="DO86" s="378"/>
      <c r="DP86" s="378"/>
      <c r="DQ86" s="378"/>
      <c r="DR86" s="378"/>
      <c r="DS86" s="378"/>
      <c r="DT86" s="378"/>
      <c r="DU86" s="378"/>
      <c r="DV86" s="378"/>
      <c r="DW86" s="378"/>
      <c r="DX86" s="378"/>
      <c r="DY86" s="378"/>
      <c r="DZ86" s="378"/>
      <c r="EA86" s="378"/>
      <c r="EB86" s="378"/>
      <c r="EC86" s="378"/>
      <c r="ED86" s="378"/>
      <c r="EE86" s="378"/>
      <c r="EF86" s="378"/>
      <c r="EG86" s="378"/>
      <c r="EH86" s="378"/>
      <c r="EI86" s="378"/>
      <c r="EJ86" s="378"/>
      <c r="EK86" s="378"/>
      <c r="EL86" s="378"/>
      <c r="EM86" s="378"/>
      <c r="EN86" s="378"/>
      <c r="EO86" s="378"/>
      <c r="EP86" s="378"/>
      <c r="EQ86" s="378"/>
      <c r="ER86" s="378"/>
      <c r="ES86" s="378"/>
      <c r="ET86" s="379"/>
      <c r="EU86" s="28"/>
      <c r="EV86" s="287"/>
      <c r="EW86" s="288"/>
      <c r="EX86" s="288"/>
      <c r="EY86" s="289"/>
      <c r="EZ86" s="296"/>
      <c r="FA86" s="297"/>
      <c r="FB86" s="297"/>
      <c r="FC86" s="297"/>
      <c r="FD86" s="297"/>
      <c r="FE86" s="297"/>
      <c r="FF86" s="297"/>
      <c r="FG86" s="297"/>
      <c r="FH86" s="297"/>
      <c r="FI86" s="297"/>
      <c r="FJ86" s="298"/>
      <c r="FK86" s="301"/>
      <c r="FL86" s="301"/>
      <c r="FM86" s="301"/>
      <c r="FN86" s="301"/>
      <c r="FO86" s="301"/>
      <c r="FP86" s="301"/>
      <c r="FQ86" s="301"/>
      <c r="FR86" s="301"/>
      <c r="FS86" s="301"/>
      <c r="FT86" s="301"/>
      <c r="FU86" s="301"/>
      <c r="FV86" s="301"/>
      <c r="FW86" s="301"/>
      <c r="FX86" s="301"/>
      <c r="FY86" s="301"/>
      <c r="FZ86" s="301"/>
      <c r="GA86" s="301"/>
      <c r="GB86" s="301"/>
      <c r="GC86" s="301"/>
      <c r="GD86" s="301"/>
      <c r="GE86" s="301"/>
      <c r="GF86" s="301"/>
      <c r="GG86" s="301"/>
      <c r="GH86" s="302"/>
    </row>
    <row r="87" spans="1:190" ht="5.0999999999999996" customHeight="1">
      <c r="A87" s="32"/>
      <c r="B87" s="401"/>
      <c r="C87" s="402"/>
      <c r="D87" s="402"/>
      <c r="E87" s="402"/>
      <c r="F87" s="402"/>
      <c r="G87" s="461"/>
      <c r="H87" s="462"/>
      <c r="I87" s="462"/>
      <c r="J87" s="462"/>
      <c r="K87" s="462"/>
      <c r="L87" s="462"/>
      <c r="M87" s="462"/>
      <c r="N87" s="462"/>
      <c r="O87" s="462"/>
      <c r="P87" s="462"/>
      <c r="Q87" s="462"/>
      <c r="R87" s="462"/>
      <c r="S87" s="462"/>
      <c r="T87" s="462"/>
      <c r="U87" s="462"/>
      <c r="V87" s="462"/>
      <c r="W87" s="462"/>
      <c r="X87" s="462"/>
      <c r="Y87" s="462"/>
      <c r="Z87" s="462"/>
      <c r="AA87" s="462"/>
      <c r="AB87" s="462"/>
      <c r="AC87" s="462"/>
      <c r="AD87" s="462"/>
      <c r="AE87" s="462"/>
      <c r="AF87" s="462"/>
      <c r="AG87" s="462"/>
      <c r="AH87" s="462"/>
      <c r="AI87" s="462"/>
      <c r="AJ87" s="462"/>
      <c r="AK87" s="462"/>
      <c r="AL87" s="462"/>
      <c r="AM87" s="462"/>
      <c r="AN87" s="462"/>
      <c r="AO87" s="462"/>
      <c r="AP87" s="462"/>
      <c r="AQ87" s="462"/>
      <c r="AR87" s="462"/>
      <c r="AS87" s="462"/>
      <c r="AT87" s="462"/>
      <c r="AU87" s="462"/>
      <c r="AV87" s="462"/>
      <c r="AW87" s="462"/>
      <c r="AX87" s="462"/>
      <c r="AY87" s="462"/>
      <c r="AZ87" s="462"/>
      <c r="BA87" s="462"/>
      <c r="BB87" s="462"/>
      <c r="BC87" s="463"/>
      <c r="BD87" s="28"/>
      <c r="BE87" s="287"/>
      <c r="BF87" s="288"/>
      <c r="BG87" s="288"/>
      <c r="BH87" s="289"/>
      <c r="BI87" s="449"/>
      <c r="BJ87" s="450"/>
      <c r="BK87" s="450"/>
      <c r="BL87" s="450"/>
      <c r="BM87" s="450"/>
      <c r="BN87" s="450"/>
      <c r="BO87" s="450"/>
      <c r="BP87" s="450"/>
      <c r="BQ87" s="450"/>
      <c r="BR87" s="450"/>
      <c r="BS87" s="451"/>
      <c r="BT87" s="454"/>
      <c r="BU87" s="454"/>
      <c r="BV87" s="454"/>
      <c r="BW87" s="454"/>
      <c r="BX87" s="454"/>
      <c r="BY87" s="454"/>
      <c r="BZ87" s="454"/>
      <c r="CA87" s="454"/>
      <c r="CB87" s="454"/>
      <c r="CC87" s="454"/>
      <c r="CD87" s="454"/>
      <c r="CE87" s="454"/>
      <c r="CF87" s="454"/>
      <c r="CG87" s="454"/>
      <c r="CH87" s="454"/>
      <c r="CI87" s="454"/>
      <c r="CJ87" s="454"/>
      <c r="CK87" s="454"/>
      <c r="CL87" s="454"/>
      <c r="CM87" s="454"/>
      <c r="CN87" s="454"/>
      <c r="CO87" s="454"/>
      <c r="CP87" s="454"/>
      <c r="CQ87" s="455"/>
      <c r="CR87" s="32"/>
      <c r="CS87" s="401"/>
      <c r="CT87" s="402"/>
      <c r="CU87" s="402"/>
      <c r="CV87" s="402"/>
      <c r="CW87" s="402"/>
      <c r="CX87" s="377"/>
      <c r="CY87" s="378"/>
      <c r="CZ87" s="378"/>
      <c r="DA87" s="378"/>
      <c r="DB87" s="378"/>
      <c r="DC87" s="378"/>
      <c r="DD87" s="378"/>
      <c r="DE87" s="378"/>
      <c r="DF87" s="378"/>
      <c r="DG87" s="378"/>
      <c r="DH87" s="378"/>
      <c r="DI87" s="378"/>
      <c r="DJ87" s="378"/>
      <c r="DK87" s="378"/>
      <c r="DL87" s="378"/>
      <c r="DM87" s="378"/>
      <c r="DN87" s="378"/>
      <c r="DO87" s="378"/>
      <c r="DP87" s="378"/>
      <c r="DQ87" s="378"/>
      <c r="DR87" s="378"/>
      <c r="DS87" s="378"/>
      <c r="DT87" s="378"/>
      <c r="DU87" s="378"/>
      <c r="DV87" s="378"/>
      <c r="DW87" s="378"/>
      <c r="DX87" s="378"/>
      <c r="DY87" s="378"/>
      <c r="DZ87" s="378"/>
      <c r="EA87" s="378"/>
      <c r="EB87" s="378"/>
      <c r="EC87" s="378"/>
      <c r="ED87" s="378"/>
      <c r="EE87" s="378"/>
      <c r="EF87" s="378"/>
      <c r="EG87" s="378"/>
      <c r="EH87" s="378"/>
      <c r="EI87" s="378"/>
      <c r="EJ87" s="378"/>
      <c r="EK87" s="378"/>
      <c r="EL87" s="378"/>
      <c r="EM87" s="378"/>
      <c r="EN87" s="378"/>
      <c r="EO87" s="378"/>
      <c r="EP87" s="378"/>
      <c r="EQ87" s="378"/>
      <c r="ER87" s="378"/>
      <c r="ES87" s="378"/>
      <c r="ET87" s="379"/>
      <c r="EU87" s="28"/>
      <c r="EV87" s="287"/>
      <c r="EW87" s="288"/>
      <c r="EX87" s="288"/>
      <c r="EY87" s="289"/>
      <c r="EZ87" s="296"/>
      <c r="FA87" s="297"/>
      <c r="FB87" s="297"/>
      <c r="FC87" s="297"/>
      <c r="FD87" s="297"/>
      <c r="FE87" s="297"/>
      <c r="FF87" s="297"/>
      <c r="FG87" s="297"/>
      <c r="FH87" s="297"/>
      <c r="FI87" s="297"/>
      <c r="FJ87" s="298"/>
      <c r="FK87" s="301"/>
      <c r="FL87" s="301"/>
      <c r="FM87" s="301"/>
      <c r="FN87" s="301"/>
      <c r="FO87" s="301"/>
      <c r="FP87" s="301"/>
      <c r="FQ87" s="301"/>
      <c r="FR87" s="301"/>
      <c r="FS87" s="301"/>
      <c r="FT87" s="301"/>
      <c r="FU87" s="301"/>
      <c r="FV87" s="301"/>
      <c r="FW87" s="301"/>
      <c r="FX87" s="301"/>
      <c r="FY87" s="301"/>
      <c r="FZ87" s="301"/>
      <c r="GA87" s="301"/>
      <c r="GB87" s="301"/>
      <c r="GC87" s="301"/>
      <c r="GD87" s="301"/>
      <c r="GE87" s="301"/>
      <c r="GF87" s="301"/>
      <c r="GG87" s="301"/>
      <c r="GH87" s="302"/>
    </row>
    <row r="88" spans="1:190" ht="5.0999999999999996" customHeight="1">
      <c r="A88" s="32"/>
      <c r="B88" s="401"/>
      <c r="C88" s="402"/>
      <c r="D88" s="402"/>
      <c r="E88" s="402"/>
      <c r="F88" s="402"/>
      <c r="G88" s="461" t="s">
        <v>72</v>
      </c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  <c r="AB88" s="462"/>
      <c r="AC88" s="462"/>
      <c r="AD88" s="462"/>
      <c r="AE88" s="462"/>
      <c r="AF88" s="462"/>
      <c r="AG88" s="462"/>
      <c r="AH88" s="462"/>
      <c r="AI88" s="462"/>
      <c r="AJ88" s="462"/>
      <c r="AK88" s="462"/>
      <c r="AL88" s="462"/>
      <c r="AM88" s="462"/>
      <c r="AN88" s="462"/>
      <c r="AO88" s="462"/>
      <c r="AP88" s="462"/>
      <c r="AQ88" s="462"/>
      <c r="AR88" s="462"/>
      <c r="AS88" s="462"/>
      <c r="AT88" s="462"/>
      <c r="AU88" s="462"/>
      <c r="AV88" s="462"/>
      <c r="AW88" s="462"/>
      <c r="AX88" s="462"/>
      <c r="AY88" s="462"/>
      <c r="AZ88" s="462"/>
      <c r="BA88" s="462"/>
      <c r="BB88" s="462"/>
      <c r="BC88" s="463"/>
      <c r="BD88" s="20"/>
      <c r="BE88" s="290"/>
      <c r="BF88" s="291"/>
      <c r="BG88" s="291"/>
      <c r="BH88" s="292"/>
      <c r="BI88" s="449"/>
      <c r="BJ88" s="450"/>
      <c r="BK88" s="450"/>
      <c r="BL88" s="450"/>
      <c r="BM88" s="450"/>
      <c r="BN88" s="450"/>
      <c r="BO88" s="450"/>
      <c r="BP88" s="450"/>
      <c r="BQ88" s="450"/>
      <c r="BR88" s="450"/>
      <c r="BS88" s="451"/>
      <c r="BT88" s="456"/>
      <c r="BU88" s="456"/>
      <c r="BV88" s="456"/>
      <c r="BW88" s="456"/>
      <c r="BX88" s="456"/>
      <c r="BY88" s="456"/>
      <c r="BZ88" s="456"/>
      <c r="CA88" s="456"/>
      <c r="CB88" s="456"/>
      <c r="CC88" s="456"/>
      <c r="CD88" s="456"/>
      <c r="CE88" s="456"/>
      <c r="CF88" s="456"/>
      <c r="CG88" s="456"/>
      <c r="CH88" s="456"/>
      <c r="CI88" s="456"/>
      <c r="CJ88" s="456"/>
      <c r="CK88" s="456"/>
      <c r="CL88" s="456"/>
      <c r="CM88" s="456"/>
      <c r="CN88" s="456"/>
      <c r="CO88" s="456"/>
      <c r="CP88" s="456"/>
      <c r="CQ88" s="457"/>
      <c r="CR88" s="32"/>
      <c r="CS88" s="401"/>
      <c r="CT88" s="402"/>
      <c r="CU88" s="402"/>
      <c r="CV88" s="402"/>
      <c r="CW88" s="402"/>
      <c r="CX88" s="377" t="str">
        <f>G88</f>
        <v>普通　123456</v>
      </c>
      <c r="CY88" s="378"/>
      <c r="CZ88" s="378"/>
      <c r="DA88" s="378"/>
      <c r="DB88" s="378"/>
      <c r="DC88" s="378"/>
      <c r="DD88" s="378"/>
      <c r="DE88" s="378"/>
      <c r="DF88" s="378"/>
      <c r="DG88" s="378"/>
      <c r="DH88" s="378"/>
      <c r="DI88" s="378"/>
      <c r="DJ88" s="378"/>
      <c r="DK88" s="378"/>
      <c r="DL88" s="378"/>
      <c r="DM88" s="378"/>
      <c r="DN88" s="378"/>
      <c r="DO88" s="378"/>
      <c r="DP88" s="378"/>
      <c r="DQ88" s="378"/>
      <c r="DR88" s="378"/>
      <c r="DS88" s="378"/>
      <c r="DT88" s="378"/>
      <c r="DU88" s="378"/>
      <c r="DV88" s="378"/>
      <c r="DW88" s="378"/>
      <c r="DX88" s="378"/>
      <c r="DY88" s="378"/>
      <c r="DZ88" s="378"/>
      <c r="EA88" s="378"/>
      <c r="EB88" s="378"/>
      <c r="EC88" s="378"/>
      <c r="ED88" s="378"/>
      <c r="EE88" s="378"/>
      <c r="EF88" s="378"/>
      <c r="EG88" s="378"/>
      <c r="EH88" s="378"/>
      <c r="EI88" s="378"/>
      <c r="EJ88" s="378"/>
      <c r="EK88" s="378"/>
      <c r="EL88" s="378"/>
      <c r="EM88" s="378"/>
      <c r="EN88" s="378"/>
      <c r="EO88" s="378"/>
      <c r="EP88" s="378"/>
      <c r="EQ88" s="378"/>
      <c r="ER88" s="378"/>
      <c r="ES88" s="378"/>
      <c r="ET88" s="379"/>
      <c r="EU88" s="20"/>
      <c r="EV88" s="290"/>
      <c r="EW88" s="291"/>
      <c r="EX88" s="291"/>
      <c r="EY88" s="292"/>
      <c r="EZ88" s="296"/>
      <c r="FA88" s="297"/>
      <c r="FB88" s="297"/>
      <c r="FC88" s="297"/>
      <c r="FD88" s="297"/>
      <c r="FE88" s="297"/>
      <c r="FF88" s="297"/>
      <c r="FG88" s="297"/>
      <c r="FH88" s="297"/>
      <c r="FI88" s="297"/>
      <c r="FJ88" s="298"/>
      <c r="FK88" s="303"/>
      <c r="FL88" s="303"/>
      <c r="FM88" s="303"/>
      <c r="FN88" s="303"/>
      <c r="FO88" s="303"/>
      <c r="FP88" s="303"/>
      <c r="FQ88" s="303"/>
      <c r="FR88" s="303"/>
      <c r="FS88" s="303"/>
      <c r="FT88" s="303"/>
      <c r="FU88" s="303"/>
      <c r="FV88" s="303"/>
      <c r="FW88" s="303"/>
      <c r="FX88" s="303"/>
      <c r="FY88" s="303"/>
      <c r="FZ88" s="303"/>
      <c r="GA88" s="303"/>
      <c r="GB88" s="303"/>
      <c r="GC88" s="303"/>
      <c r="GD88" s="303"/>
      <c r="GE88" s="303"/>
      <c r="GF88" s="303"/>
      <c r="GG88" s="303"/>
      <c r="GH88" s="304"/>
    </row>
    <row r="89" spans="1:190" ht="5.0999999999999996" customHeight="1">
      <c r="A89" s="32"/>
      <c r="B89" s="401"/>
      <c r="C89" s="402"/>
      <c r="D89" s="402"/>
      <c r="E89" s="402"/>
      <c r="F89" s="402"/>
      <c r="G89" s="461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62"/>
      <c r="AA89" s="462"/>
      <c r="AB89" s="462"/>
      <c r="AC89" s="462"/>
      <c r="AD89" s="462"/>
      <c r="AE89" s="462"/>
      <c r="AF89" s="462"/>
      <c r="AG89" s="462"/>
      <c r="AH89" s="462"/>
      <c r="AI89" s="462"/>
      <c r="AJ89" s="462"/>
      <c r="AK89" s="462"/>
      <c r="AL89" s="462"/>
      <c r="AM89" s="462"/>
      <c r="AN89" s="462"/>
      <c r="AO89" s="462"/>
      <c r="AP89" s="462"/>
      <c r="AQ89" s="462"/>
      <c r="AR89" s="462"/>
      <c r="AS89" s="462"/>
      <c r="AT89" s="462"/>
      <c r="AU89" s="462"/>
      <c r="AV89" s="462"/>
      <c r="AW89" s="462"/>
      <c r="AX89" s="462"/>
      <c r="AY89" s="462"/>
      <c r="AZ89" s="462"/>
      <c r="BA89" s="462"/>
      <c r="BB89" s="462"/>
      <c r="BC89" s="463"/>
      <c r="BD89" s="20"/>
      <c r="BE89" s="284">
        <v>7</v>
      </c>
      <c r="BF89" s="285"/>
      <c r="BG89" s="285"/>
      <c r="BH89" s="286"/>
      <c r="BI89" s="446">
        <v>45490</v>
      </c>
      <c r="BJ89" s="447"/>
      <c r="BK89" s="447"/>
      <c r="BL89" s="447"/>
      <c r="BM89" s="447"/>
      <c r="BN89" s="447"/>
      <c r="BO89" s="447"/>
      <c r="BP89" s="447"/>
      <c r="BQ89" s="447"/>
      <c r="BR89" s="447"/>
      <c r="BS89" s="448"/>
      <c r="BT89" s="452">
        <v>5000000</v>
      </c>
      <c r="BU89" s="452"/>
      <c r="BV89" s="452"/>
      <c r="BW89" s="452"/>
      <c r="BX89" s="452"/>
      <c r="BY89" s="452"/>
      <c r="BZ89" s="452"/>
      <c r="CA89" s="452"/>
      <c r="CB89" s="452"/>
      <c r="CC89" s="452"/>
      <c r="CD89" s="452"/>
      <c r="CE89" s="452"/>
      <c r="CF89" s="452"/>
      <c r="CG89" s="452"/>
      <c r="CH89" s="452"/>
      <c r="CI89" s="452"/>
      <c r="CJ89" s="452"/>
      <c r="CK89" s="452"/>
      <c r="CL89" s="452"/>
      <c r="CM89" s="452"/>
      <c r="CN89" s="452"/>
      <c r="CO89" s="452"/>
      <c r="CP89" s="452"/>
      <c r="CQ89" s="453"/>
      <c r="CR89" s="32"/>
      <c r="CS89" s="401"/>
      <c r="CT89" s="402"/>
      <c r="CU89" s="402"/>
      <c r="CV89" s="402"/>
      <c r="CW89" s="402"/>
      <c r="CX89" s="377"/>
      <c r="CY89" s="378"/>
      <c r="CZ89" s="378"/>
      <c r="DA89" s="378"/>
      <c r="DB89" s="378"/>
      <c r="DC89" s="378"/>
      <c r="DD89" s="378"/>
      <c r="DE89" s="378"/>
      <c r="DF89" s="378"/>
      <c r="DG89" s="378"/>
      <c r="DH89" s="378"/>
      <c r="DI89" s="378"/>
      <c r="DJ89" s="378"/>
      <c r="DK89" s="378"/>
      <c r="DL89" s="378"/>
      <c r="DM89" s="378"/>
      <c r="DN89" s="378"/>
      <c r="DO89" s="378"/>
      <c r="DP89" s="378"/>
      <c r="DQ89" s="378"/>
      <c r="DR89" s="378"/>
      <c r="DS89" s="378"/>
      <c r="DT89" s="378"/>
      <c r="DU89" s="378"/>
      <c r="DV89" s="378"/>
      <c r="DW89" s="378"/>
      <c r="DX89" s="378"/>
      <c r="DY89" s="378"/>
      <c r="DZ89" s="378"/>
      <c r="EA89" s="378"/>
      <c r="EB89" s="378"/>
      <c r="EC89" s="378"/>
      <c r="ED89" s="378"/>
      <c r="EE89" s="378"/>
      <c r="EF89" s="378"/>
      <c r="EG89" s="378"/>
      <c r="EH89" s="378"/>
      <c r="EI89" s="378"/>
      <c r="EJ89" s="378"/>
      <c r="EK89" s="378"/>
      <c r="EL89" s="378"/>
      <c r="EM89" s="378"/>
      <c r="EN89" s="378"/>
      <c r="EO89" s="378"/>
      <c r="EP89" s="378"/>
      <c r="EQ89" s="378"/>
      <c r="ER89" s="378"/>
      <c r="ES89" s="378"/>
      <c r="ET89" s="379"/>
      <c r="EU89" s="20"/>
      <c r="EV89" s="284">
        <v>7</v>
      </c>
      <c r="EW89" s="285"/>
      <c r="EX89" s="285"/>
      <c r="EY89" s="286"/>
      <c r="EZ89" s="293">
        <f t="shared" ref="EZ89" si="12">BI89</f>
        <v>45490</v>
      </c>
      <c r="FA89" s="294"/>
      <c r="FB89" s="294"/>
      <c r="FC89" s="294"/>
      <c r="FD89" s="294"/>
      <c r="FE89" s="294"/>
      <c r="FF89" s="294"/>
      <c r="FG89" s="294"/>
      <c r="FH89" s="294"/>
      <c r="FI89" s="294"/>
      <c r="FJ89" s="295"/>
      <c r="FK89" s="299">
        <f t="shared" ref="FK89" si="13">BT89</f>
        <v>5000000</v>
      </c>
      <c r="FL89" s="299"/>
      <c r="FM89" s="299"/>
      <c r="FN89" s="299"/>
      <c r="FO89" s="299"/>
      <c r="FP89" s="299"/>
      <c r="FQ89" s="299"/>
      <c r="FR89" s="299"/>
      <c r="FS89" s="299"/>
      <c r="FT89" s="299"/>
      <c r="FU89" s="299"/>
      <c r="FV89" s="299"/>
      <c r="FW89" s="299"/>
      <c r="FX89" s="299"/>
      <c r="FY89" s="299"/>
      <c r="FZ89" s="299"/>
      <c r="GA89" s="299"/>
      <c r="GB89" s="299"/>
      <c r="GC89" s="299"/>
      <c r="GD89" s="299"/>
      <c r="GE89" s="299"/>
      <c r="GF89" s="299"/>
      <c r="GG89" s="299"/>
      <c r="GH89" s="300"/>
    </row>
    <row r="90" spans="1:190" ht="5.0999999999999996" customHeight="1">
      <c r="A90" s="32"/>
      <c r="B90" s="401"/>
      <c r="C90" s="402"/>
      <c r="D90" s="402"/>
      <c r="E90" s="402"/>
      <c r="F90" s="402"/>
      <c r="G90" s="461"/>
      <c r="H90" s="462"/>
      <c r="I90" s="462"/>
      <c r="J90" s="462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62"/>
      <c r="V90" s="462"/>
      <c r="W90" s="462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2"/>
      <c r="AV90" s="462"/>
      <c r="AW90" s="462"/>
      <c r="AX90" s="462"/>
      <c r="AY90" s="462"/>
      <c r="AZ90" s="462"/>
      <c r="BA90" s="462"/>
      <c r="BB90" s="462"/>
      <c r="BC90" s="463"/>
      <c r="BD90" s="20"/>
      <c r="BE90" s="287"/>
      <c r="BF90" s="288"/>
      <c r="BG90" s="288"/>
      <c r="BH90" s="289"/>
      <c r="BI90" s="449"/>
      <c r="BJ90" s="450"/>
      <c r="BK90" s="450"/>
      <c r="BL90" s="450"/>
      <c r="BM90" s="450"/>
      <c r="BN90" s="450"/>
      <c r="BO90" s="450"/>
      <c r="BP90" s="450"/>
      <c r="BQ90" s="450"/>
      <c r="BR90" s="450"/>
      <c r="BS90" s="451"/>
      <c r="BT90" s="454"/>
      <c r="BU90" s="454"/>
      <c r="BV90" s="454"/>
      <c r="BW90" s="454"/>
      <c r="BX90" s="454"/>
      <c r="BY90" s="454"/>
      <c r="BZ90" s="454"/>
      <c r="CA90" s="454"/>
      <c r="CB90" s="454"/>
      <c r="CC90" s="454"/>
      <c r="CD90" s="454"/>
      <c r="CE90" s="454"/>
      <c r="CF90" s="454"/>
      <c r="CG90" s="454"/>
      <c r="CH90" s="454"/>
      <c r="CI90" s="454"/>
      <c r="CJ90" s="454"/>
      <c r="CK90" s="454"/>
      <c r="CL90" s="454"/>
      <c r="CM90" s="454"/>
      <c r="CN90" s="454"/>
      <c r="CO90" s="454"/>
      <c r="CP90" s="454"/>
      <c r="CQ90" s="455"/>
      <c r="CR90" s="32"/>
      <c r="CS90" s="401"/>
      <c r="CT90" s="402"/>
      <c r="CU90" s="402"/>
      <c r="CV90" s="402"/>
      <c r="CW90" s="402"/>
      <c r="CX90" s="377"/>
      <c r="CY90" s="378"/>
      <c r="CZ90" s="378"/>
      <c r="DA90" s="378"/>
      <c r="DB90" s="378"/>
      <c r="DC90" s="378"/>
      <c r="DD90" s="378"/>
      <c r="DE90" s="378"/>
      <c r="DF90" s="378"/>
      <c r="DG90" s="378"/>
      <c r="DH90" s="378"/>
      <c r="DI90" s="378"/>
      <c r="DJ90" s="378"/>
      <c r="DK90" s="378"/>
      <c r="DL90" s="378"/>
      <c r="DM90" s="378"/>
      <c r="DN90" s="378"/>
      <c r="DO90" s="378"/>
      <c r="DP90" s="378"/>
      <c r="DQ90" s="378"/>
      <c r="DR90" s="378"/>
      <c r="DS90" s="378"/>
      <c r="DT90" s="378"/>
      <c r="DU90" s="378"/>
      <c r="DV90" s="378"/>
      <c r="DW90" s="378"/>
      <c r="DX90" s="378"/>
      <c r="DY90" s="378"/>
      <c r="DZ90" s="378"/>
      <c r="EA90" s="378"/>
      <c r="EB90" s="378"/>
      <c r="EC90" s="378"/>
      <c r="ED90" s="378"/>
      <c r="EE90" s="378"/>
      <c r="EF90" s="378"/>
      <c r="EG90" s="378"/>
      <c r="EH90" s="378"/>
      <c r="EI90" s="378"/>
      <c r="EJ90" s="378"/>
      <c r="EK90" s="378"/>
      <c r="EL90" s="378"/>
      <c r="EM90" s="378"/>
      <c r="EN90" s="378"/>
      <c r="EO90" s="378"/>
      <c r="EP90" s="378"/>
      <c r="EQ90" s="378"/>
      <c r="ER90" s="378"/>
      <c r="ES90" s="378"/>
      <c r="ET90" s="379"/>
      <c r="EU90" s="20"/>
      <c r="EV90" s="287"/>
      <c r="EW90" s="288"/>
      <c r="EX90" s="288"/>
      <c r="EY90" s="289"/>
      <c r="EZ90" s="296"/>
      <c r="FA90" s="297"/>
      <c r="FB90" s="297"/>
      <c r="FC90" s="297"/>
      <c r="FD90" s="297"/>
      <c r="FE90" s="297"/>
      <c r="FF90" s="297"/>
      <c r="FG90" s="297"/>
      <c r="FH90" s="297"/>
      <c r="FI90" s="297"/>
      <c r="FJ90" s="298"/>
      <c r="FK90" s="301"/>
      <c r="FL90" s="301"/>
      <c r="FM90" s="301"/>
      <c r="FN90" s="301"/>
      <c r="FO90" s="301"/>
      <c r="FP90" s="301"/>
      <c r="FQ90" s="301"/>
      <c r="FR90" s="301"/>
      <c r="FS90" s="301"/>
      <c r="FT90" s="301"/>
      <c r="FU90" s="301"/>
      <c r="FV90" s="301"/>
      <c r="FW90" s="301"/>
      <c r="FX90" s="301"/>
      <c r="FY90" s="301"/>
      <c r="FZ90" s="301"/>
      <c r="GA90" s="301"/>
      <c r="GB90" s="301"/>
      <c r="GC90" s="301"/>
      <c r="GD90" s="301"/>
      <c r="GE90" s="301"/>
      <c r="GF90" s="301"/>
      <c r="GG90" s="301"/>
      <c r="GH90" s="302"/>
    </row>
    <row r="91" spans="1:190" ht="5.0999999999999996" customHeight="1">
      <c r="A91" s="32"/>
      <c r="B91" s="401"/>
      <c r="C91" s="402"/>
      <c r="D91" s="402"/>
      <c r="E91" s="402"/>
      <c r="F91" s="402"/>
      <c r="G91" s="461"/>
      <c r="H91" s="462"/>
      <c r="I91" s="462"/>
      <c r="J91" s="462"/>
      <c r="K91" s="462"/>
      <c r="L91" s="462"/>
      <c r="M91" s="462"/>
      <c r="N91" s="462"/>
      <c r="O91" s="462"/>
      <c r="P91" s="462"/>
      <c r="Q91" s="462"/>
      <c r="R91" s="462"/>
      <c r="S91" s="462"/>
      <c r="T91" s="462"/>
      <c r="U91" s="462"/>
      <c r="V91" s="462"/>
      <c r="W91" s="462"/>
      <c r="X91" s="462"/>
      <c r="Y91" s="462"/>
      <c r="Z91" s="462"/>
      <c r="AA91" s="462"/>
      <c r="AB91" s="462"/>
      <c r="AC91" s="462"/>
      <c r="AD91" s="462"/>
      <c r="AE91" s="462"/>
      <c r="AF91" s="462"/>
      <c r="AG91" s="462"/>
      <c r="AH91" s="462"/>
      <c r="AI91" s="462"/>
      <c r="AJ91" s="462"/>
      <c r="AK91" s="462"/>
      <c r="AL91" s="462"/>
      <c r="AM91" s="462"/>
      <c r="AN91" s="462"/>
      <c r="AO91" s="462"/>
      <c r="AP91" s="462"/>
      <c r="AQ91" s="462"/>
      <c r="AR91" s="462"/>
      <c r="AS91" s="462"/>
      <c r="AT91" s="462"/>
      <c r="AU91" s="462"/>
      <c r="AV91" s="462"/>
      <c r="AW91" s="462"/>
      <c r="AX91" s="462"/>
      <c r="AY91" s="462"/>
      <c r="AZ91" s="462"/>
      <c r="BA91" s="462"/>
      <c r="BB91" s="462"/>
      <c r="BC91" s="463"/>
      <c r="BD91" s="20"/>
      <c r="BE91" s="287"/>
      <c r="BF91" s="288"/>
      <c r="BG91" s="288"/>
      <c r="BH91" s="289"/>
      <c r="BI91" s="449"/>
      <c r="BJ91" s="450"/>
      <c r="BK91" s="450"/>
      <c r="BL91" s="450"/>
      <c r="BM91" s="450"/>
      <c r="BN91" s="450"/>
      <c r="BO91" s="450"/>
      <c r="BP91" s="450"/>
      <c r="BQ91" s="450"/>
      <c r="BR91" s="450"/>
      <c r="BS91" s="451"/>
      <c r="BT91" s="454"/>
      <c r="BU91" s="454"/>
      <c r="BV91" s="454"/>
      <c r="BW91" s="454"/>
      <c r="BX91" s="454"/>
      <c r="BY91" s="454"/>
      <c r="BZ91" s="454"/>
      <c r="CA91" s="454"/>
      <c r="CB91" s="454"/>
      <c r="CC91" s="454"/>
      <c r="CD91" s="454"/>
      <c r="CE91" s="454"/>
      <c r="CF91" s="454"/>
      <c r="CG91" s="454"/>
      <c r="CH91" s="454"/>
      <c r="CI91" s="454"/>
      <c r="CJ91" s="454"/>
      <c r="CK91" s="454"/>
      <c r="CL91" s="454"/>
      <c r="CM91" s="454"/>
      <c r="CN91" s="454"/>
      <c r="CO91" s="454"/>
      <c r="CP91" s="454"/>
      <c r="CQ91" s="455"/>
      <c r="CR91" s="32"/>
      <c r="CS91" s="401"/>
      <c r="CT91" s="402"/>
      <c r="CU91" s="402"/>
      <c r="CV91" s="402"/>
      <c r="CW91" s="402"/>
      <c r="CX91" s="377"/>
      <c r="CY91" s="378"/>
      <c r="CZ91" s="378"/>
      <c r="DA91" s="378"/>
      <c r="DB91" s="378"/>
      <c r="DC91" s="378"/>
      <c r="DD91" s="378"/>
      <c r="DE91" s="378"/>
      <c r="DF91" s="378"/>
      <c r="DG91" s="378"/>
      <c r="DH91" s="378"/>
      <c r="DI91" s="378"/>
      <c r="DJ91" s="378"/>
      <c r="DK91" s="378"/>
      <c r="DL91" s="378"/>
      <c r="DM91" s="378"/>
      <c r="DN91" s="378"/>
      <c r="DO91" s="378"/>
      <c r="DP91" s="378"/>
      <c r="DQ91" s="378"/>
      <c r="DR91" s="378"/>
      <c r="DS91" s="378"/>
      <c r="DT91" s="378"/>
      <c r="DU91" s="378"/>
      <c r="DV91" s="378"/>
      <c r="DW91" s="378"/>
      <c r="DX91" s="378"/>
      <c r="DY91" s="378"/>
      <c r="DZ91" s="378"/>
      <c r="EA91" s="378"/>
      <c r="EB91" s="378"/>
      <c r="EC91" s="378"/>
      <c r="ED91" s="378"/>
      <c r="EE91" s="378"/>
      <c r="EF91" s="378"/>
      <c r="EG91" s="378"/>
      <c r="EH91" s="378"/>
      <c r="EI91" s="378"/>
      <c r="EJ91" s="378"/>
      <c r="EK91" s="378"/>
      <c r="EL91" s="378"/>
      <c r="EM91" s="378"/>
      <c r="EN91" s="378"/>
      <c r="EO91" s="378"/>
      <c r="EP91" s="378"/>
      <c r="EQ91" s="378"/>
      <c r="ER91" s="378"/>
      <c r="ES91" s="378"/>
      <c r="ET91" s="379"/>
      <c r="EU91" s="20"/>
      <c r="EV91" s="287"/>
      <c r="EW91" s="288"/>
      <c r="EX91" s="288"/>
      <c r="EY91" s="289"/>
      <c r="EZ91" s="296"/>
      <c r="FA91" s="297"/>
      <c r="FB91" s="297"/>
      <c r="FC91" s="297"/>
      <c r="FD91" s="297"/>
      <c r="FE91" s="297"/>
      <c r="FF91" s="297"/>
      <c r="FG91" s="297"/>
      <c r="FH91" s="297"/>
      <c r="FI91" s="297"/>
      <c r="FJ91" s="298"/>
      <c r="FK91" s="301"/>
      <c r="FL91" s="301"/>
      <c r="FM91" s="301"/>
      <c r="FN91" s="301"/>
      <c r="FO91" s="301"/>
      <c r="FP91" s="301"/>
      <c r="FQ91" s="301"/>
      <c r="FR91" s="301"/>
      <c r="FS91" s="301"/>
      <c r="FT91" s="301"/>
      <c r="FU91" s="301"/>
      <c r="FV91" s="301"/>
      <c r="FW91" s="301"/>
      <c r="FX91" s="301"/>
      <c r="FY91" s="301"/>
      <c r="FZ91" s="301"/>
      <c r="GA91" s="301"/>
      <c r="GB91" s="301"/>
      <c r="GC91" s="301"/>
      <c r="GD91" s="301"/>
      <c r="GE91" s="301"/>
      <c r="GF91" s="301"/>
      <c r="GG91" s="301"/>
      <c r="GH91" s="302"/>
    </row>
    <row r="92" spans="1:190" ht="5.0999999999999996" customHeight="1">
      <c r="A92" s="32"/>
      <c r="B92" s="401"/>
      <c r="C92" s="402"/>
      <c r="D92" s="402"/>
      <c r="E92" s="402"/>
      <c r="F92" s="402"/>
      <c r="G92" s="461" t="s">
        <v>89</v>
      </c>
      <c r="H92" s="462"/>
      <c r="I92" s="462"/>
      <c r="J92" s="462"/>
      <c r="K92" s="462"/>
      <c r="L92" s="462"/>
      <c r="M92" s="462"/>
      <c r="N92" s="462"/>
      <c r="O92" s="462"/>
      <c r="P92" s="462"/>
      <c r="Q92" s="462"/>
      <c r="R92" s="462"/>
      <c r="S92" s="462"/>
      <c r="T92" s="462"/>
      <c r="U92" s="462"/>
      <c r="V92" s="462"/>
      <c r="W92" s="462"/>
      <c r="X92" s="462"/>
      <c r="Y92" s="462"/>
      <c r="Z92" s="462"/>
      <c r="AA92" s="462"/>
      <c r="AB92" s="462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62"/>
      <c r="AN92" s="462"/>
      <c r="AO92" s="462"/>
      <c r="AP92" s="462"/>
      <c r="AQ92" s="462"/>
      <c r="AR92" s="462"/>
      <c r="AS92" s="462"/>
      <c r="AT92" s="462"/>
      <c r="AU92" s="462"/>
      <c r="AV92" s="462"/>
      <c r="AW92" s="462"/>
      <c r="AX92" s="462"/>
      <c r="AY92" s="462"/>
      <c r="AZ92" s="462"/>
      <c r="BA92" s="462"/>
      <c r="BB92" s="462"/>
      <c r="BC92" s="463"/>
      <c r="BD92" s="20"/>
      <c r="BE92" s="287"/>
      <c r="BF92" s="288"/>
      <c r="BG92" s="288"/>
      <c r="BH92" s="289"/>
      <c r="BI92" s="449"/>
      <c r="BJ92" s="450"/>
      <c r="BK92" s="450"/>
      <c r="BL92" s="450"/>
      <c r="BM92" s="450"/>
      <c r="BN92" s="450"/>
      <c r="BO92" s="450"/>
      <c r="BP92" s="450"/>
      <c r="BQ92" s="450"/>
      <c r="BR92" s="450"/>
      <c r="BS92" s="451"/>
      <c r="BT92" s="454"/>
      <c r="BU92" s="454"/>
      <c r="BV92" s="454"/>
      <c r="BW92" s="454"/>
      <c r="BX92" s="454"/>
      <c r="BY92" s="454"/>
      <c r="BZ92" s="454"/>
      <c r="CA92" s="454"/>
      <c r="CB92" s="454"/>
      <c r="CC92" s="454"/>
      <c r="CD92" s="454"/>
      <c r="CE92" s="454"/>
      <c r="CF92" s="454"/>
      <c r="CG92" s="454"/>
      <c r="CH92" s="454"/>
      <c r="CI92" s="454"/>
      <c r="CJ92" s="454"/>
      <c r="CK92" s="454"/>
      <c r="CL92" s="454"/>
      <c r="CM92" s="454"/>
      <c r="CN92" s="454"/>
      <c r="CO92" s="454"/>
      <c r="CP92" s="454"/>
      <c r="CQ92" s="455"/>
      <c r="CR92" s="32"/>
      <c r="CS92" s="401"/>
      <c r="CT92" s="402"/>
      <c r="CU92" s="402"/>
      <c r="CV92" s="402"/>
      <c r="CW92" s="402"/>
      <c r="CX92" s="377" t="str">
        <f>G92</f>
        <v>カブ）エーシャ</v>
      </c>
      <c r="CY92" s="378"/>
      <c r="CZ92" s="378"/>
      <c r="DA92" s="378"/>
      <c r="DB92" s="378"/>
      <c r="DC92" s="378"/>
      <c r="DD92" s="378"/>
      <c r="DE92" s="378"/>
      <c r="DF92" s="378"/>
      <c r="DG92" s="378"/>
      <c r="DH92" s="378"/>
      <c r="DI92" s="378"/>
      <c r="DJ92" s="378"/>
      <c r="DK92" s="378"/>
      <c r="DL92" s="378"/>
      <c r="DM92" s="378"/>
      <c r="DN92" s="378"/>
      <c r="DO92" s="378"/>
      <c r="DP92" s="378"/>
      <c r="DQ92" s="378"/>
      <c r="DR92" s="378"/>
      <c r="DS92" s="378"/>
      <c r="DT92" s="378"/>
      <c r="DU92" s="378"/>
      <c r="DV92" s="378"/>
      <c r="DW92" s="378"/>
      <c r="DX92" s="378"/>
      <c r="DY92" s="378"/>
      <c r="DZ92" s="378"/>
      <c r="EA92" s="378"/>
      <c r="EB92" s="378"/>
      <c r="EC92" s="378"/>
      <c r="ED92" s="378"/>
      <c r="EE92" s="378"/>
      <c r="EF92" s="378"/>
      <c r="EG92" s="378"/>
      <c r="EH92" s="378"/>
      <c r="EI92" s="378"/>
      <c r="EJ92" s="378"/>
      <c r="EK92" s="378"/>
      <c r="EL92" s="378"/>
      <c r="EM92" s="378"/>
      <c r="EN92" s="378"/>
      <c r="EO92" s="378"/>
      <c r="EP92" s="378"/>
      <c r="EQ92" s="378"/>
      <c r="ER92" s="378"/>
      <c r="ES92" s="378"/>
      <c r="ET92" s="379"/>
      <c r="EU92" s="20"/>
      <c r="EV92" s="287"/>
      <c r="EW92" s="288"/>
      <c r="EX92" s="288"/>
      <c r="EY92" s="289"/>
      <c r="EZ92" s="296"/>
      <c r="FA92" s="297"/>
      <c r="FB92" s="297"/>
      <c r="FC92" s="297"/>
      <c r="FD92" s="297"/>
      <c r="FE92" s="297"/>
      <c r="FF92" s="297"/>
      <c r="FG92" s="297"/>
      <c r="FH92" s="297"/>
      <c r="FI92" s="297"/>
      <c r="FJ92" s="298"/>
      <c r="FK92" s="301"/>
      <c r="FL92" s="301"/>
      <c r="FM92" s="301"/>
      <c r="FN92" s="301"/>
      <c r="FO92" s="301"/>
      <c r="FP92" s="301"/>
      <c r="FQ92" s="301"/>
      <c r="FR92" s="301"/>
      <c r="FS92" s="301"/>
      <c r="FT92" s="301"/>
      <c r="FU92" s="301"/>
      <c r="FV92" s="301"/>
      <c r="FW92" s="301"/>
      <c r="FX92" s="301"/>
      <c r="FY92" s="301"/>
      <c r="FZ92" s="301"/>
      <c r="GA92" s="301"/>
      <c r="GB92" s="301"/>
      <c r="GC92" s="301"/>
      <c r="GD92" s="301"/>
      <c r="GE92" s="301"/>
      <c r="GF92" s="301"/>
      <c r="GG92" s="301"/>
      <c r="GH92" s="302"/>
    </row>
    <row r="93" spans="1:190" ht="5.0999999999999996" customHeight="1">
      <c r="A93" s="32"/>
      <c r="B93" s="401"/>
      <c r="C93" s="402"/>
      <c r="D93" s="402"/>
      <c r="E93" s="402"/>
      <c r="F93" s="402"/>
      <c r="G93" s="461"/>
      <c r="H93" s="462"/>
      <c r="I93" s="462"/>
      <c r="J93" s="462"/>
      <c r="K93" s="462"/>
      <c r="L93" s="462"/>
      <c r="M93" s="462"/>
      <c r="N93" s="462"/>
      <c r="O93" s="462"/>
      <c r="P93" s="462"/>
      <c r="Q93" s="462"/>
      <c r="R93" s="462"/>
      <c r="S93" s="462"/>
      <c r="T93" s="462"/>
      <c r="U93" s="462"/>
      <c r="V93" s="462"/>
      <c r="W93" s="462"/>
      <c r="X93" s="462"/>
      <c r="Y93" s="462"/>
      <c r="Z93" s="462"/>
      <c r="AA93" s="462"/>
      <c r="AB93" s="462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2"/>
      <c r="AS93" s="462"/>
      <c r="AT93" s="462"/>
      <c r="AU93" s="462"/>
      <c r="AV93" s="462"/>
      <c r="AW93" s="462"/>
      <c r="AX93" s="462"/>
      <c r="AY93" s="462"/>
      <c r="AZ93" s="462"/>
      <c r="BA93" s="462"/>
      <c r="BB93" s="462"/>
      <c r="BC93" s="463"/>
      <c r="BD93" s="20"/>
      <c r="BE93" s="287"/>
      <c r="BF93" s="288"/>
      <c r="BG93" s="288"/>
      <c r="BH93" s="289"/>
      <c r="BI93" s="449"/>
      <c r="BJ93" s="450"/>
      <c r="BK93" s="450"/>
      <c r="BL93" s="450"/>
      <c r="BM93" s="450"/>
      <c r="BN93" s="450"/>
      <c r="BO93" s="450"/>
      <c r="BP93" s="450"/>
      <c r="BQ93" s="450"/>
      <c r="BR93" s="450"/>
      <c r="BS93" s="451"/>
      <c r="BT93" s="454"/>
      <c r="BU93" s="454"/>
      <c r="BV93" s="454"/>
      <c r="BW93" s="454"/>
      <c r="BX93" s="454"/>
      <c r="BY93" s="454"/>
      <c r="BZ93" s="454"/>
      <c r="CA93" s="454"/>
      <c r="CB93" s="454"/>
      <c r="CC93" s="454"/>
      <c r="CD93" s="454"/>
      <c r="CE93" s="454"/>
      <c r="CF93" s="454"/>
      <c r="CG93" s="454"/>
      <c r="CH93" s="454"/>
      <c r="CI93" s="454"/>
      <c r="CJ93" s="454"/>
      <c r="CK93" s="454"/>
      <c r="CL93" s="454"/>
      <c r="CM93" s="454"/>
      <c r="CN93" s="454"/>
      <c r="CO93" s="454"/>
      <c r="CP93" s="454"/>
      <c r="CQ93" s="455"/>
      <c r="CR93" s="32"/>
      <c r="CS93" s="401"/>
      <c r="CT93" s="402"/>
      <c r="CU93" s="402"/>
      <c r="CV93" s="402"/>
      <c r="CW93" s="402"/>
      <c r="CX93" s="377"/>
      <c r="CY93" s="378"/>
      <c r="CZ93" s="378"/>
      <c r="DA93" s="378"/>
      <c r="DB93" s="378"/>
      <c r="DC93" s="378"/>
      <c r="DD93" s="378"/>
      <c r="DE93" s="378"/>
      <c r="DF93" s="378"/>
      <c r="DG93" s="378"/>
      <c r="DH93" s="378"/>
      <c r="DI93" s="378"/>
      <c r="DJ93" s="378"/>
      <c r="DK93" s="378"/>
      <c r="DL93" s="378"/>
      <c r="DM93" s="378"/>
      <c r="DN93" s="378"/>
      <c r="DO93" s="378"/>
      <c r="DP93" s="378"/>
      <c r="DQ93" s="378"/>
      <c r="DR93" s="378"/>
      <c r="DS93" s="378"/>
      <c r="DT93" s="378"/>
      <c r="DU93" s="378"/>
      <c r="DV93" s="378"/>
      <c r="DW93" s="378"/>
      <c r="DX93" s="378"/>
      <c r="DY93" s="378"/>
      <c r="DZ93" s="378"/>
      <c r="EA93" s="378"/>
      <c r="EB93" s="378"/>
      <c r="EC93" s="378"/>
      <c r="ED93" s="378"/>
      <c r="EE93" s="378"/>
      <c r="EF93" s="378"/>
      <c r="EG93" s="378"/>
      <c r="EH93" s="378"/>
      <c r="EI93" s="378"/>
      <c r="EJ93" s="378"/>
      <c r="EK93" s="378"/>
      <c r="EL93" s="378"/>
      <c r="EM93" s="378"/>
      <c r="EN93" s="378"/>
      <c r="EO93" s="378"/>
      <c r="EP93" s="378"/>
      <c r="EQ93" s="378"/>
      <c r="ER93" s="378"/>
      <c r="ES93" s="378"/>
      <c r="ET93" s="379"/>
      <c r="EU93" s="20"/>
      <c r="EV93" s="287"/>
      <c r="EW93" s="288"/>
      <c r="EX93" s="288"/>
      <c r="EY93" s="289"/>
      <c r="EZ93" s="296"/>
      <c r="FA93" s="297"/>
      <c r="FB93" s="297"/>
      <c r="FC93" s="297"/>
      <c r="FD93" s="297"/>
      <c r="FE93" s="297"/>
      <c r="FF93" s="297"/>
      <c r="FG93" s="297"/>
      <c r="FH93" s="297"/>
      <c r="FI93" s="297"/>
      <c r="FJ93" s="298"/>
      <c r="FK93" s="301"/>
      <c r="FL93" s="301"/>
      <c r="FM93" s="301"/>
      <c r="FN93" s="301"/>
      <c r="FO93" s="301"/>
      <c r="FP93" s="301"/>
      <c r="FQ93" s="301"/>
      <c r="FR93" s="301"/>
      <c r="FS93" s="301"/>
      <c r="FT93" s="301"/>
      <c r="FU93" s="301"/>
      <c r="FV93" s="301"/>
      <c r="FW93" s="301"/>
      <c r="FX93" s="301"/>
      <c r="FY93" s="301"/>
      <c r="FZ93" s="301"/>
      <c r="GA93" s="301"/>
      <c r="GB93" s="301"/>
      <c r="GC93" s="301"/>
      <c r="GD93" s="301"/>
      <c r="GE93" s="301"/>
      <c r="GF93" s="301"/>
      <c r="GG93" s="301"/>
      <c r="GH93" s="302"/>
    </row>
    <row r="94" spans="1:190" ht="5.0999999999999996" customHeight="1">
      <c r="A94" s="32"/>
      <c r="B94" s="401"/>
      <c r="C94" s="402"/>
      <c r="D94" s="402"/>
      <c r="E94" s="402"/>
      <c r="F94" s="402"/>
      <c r="G94" s="461"/>
      <c r="H94" s="462"/>
      <c r="I94" s="462"/>
      <c r="J94" s="462"/>
      <c r="K94" s="462"/>
      <c r="L94" s="462"/>
      <c r="M94" s="462"/>
      <c r="N94" s="462"/>
      <c r="O94" s="462"/>
      <c r="P94" s="462"/>
      <c r="Q94" s="462"/>
      <c r="R94" s="462"/>
      <c r="S94" s="462"/>
      <c r="T94" s="462"/>
      <c r="U94" s="462"/>
      <c r="V94" s="462"/>
      <c r="W94" s="462"/>
      <c r="X94" s="462"/>
      <c r="Y94" s="462"/>
      <c r="Z94" s="462"/>
      <c r="AA94" s="462"/>
      <c r="AB94" s="462"/>
      <c r="AC94" s="462"/>
      <c r="AD94" s="462"/>
      <c r="AE94" s="462"/>
      <c r="AF94" s="462"/>
      <c r="AG94" s="462"/>
      <c r="AH94" s="462"/>
      <c r="AI94" s="462"/>
      <c r="AJ94" s="462"/>
      <c r="AK94" s="462"/>
      <c r="AL94" s="462"/>
      <c r="AM94" s="462"/>
      <c r="AN94" s="462"/>
      <c r="AO94" s="462"/>
      <c r="AP94" s="462"/>
      <c r="AQ94" s="462"/>
      <c r="AR94" s="462"/>
      <c r="AS94" s="462"/>
      <c r="AT94" s="462"/>
      <c r="AU94" s="462"/>
      <c r="AV94" s="462"/>
      <c r="AW94" s="462"/>
      <c r="AX94" s="462"/>
      <c r="AY94" s="462"/>
      <c r="AZ94" s="462"/>
      <c r="BA94" s="462"/>
      <c r="BB94" s="462"/>
      <c r="BC94" s="463"/>
      <c r="BD94" s="20"/>
      <c r="BE94" s="290"/>
      <c r="BF94" s="291"/>
      <c r="BG94" s="291"/>
      <c r="BH94" s="292"/>
      <c r="BI94" s="449"/>
      <c r="BJ94" s="450"/>
      <c r="BK94" s="450"/>
      <c r="BL94" s="450"/>
      <c r="BM94" s="450"/>
      <c r="BN94" s="450"/>
      <c r="BO94" s="450"/>
      <c r="BP94" s="450"/>
      <c r="BQ94" s="450"/>
      <c r="BR94" s="450"/>
      <c r="BS94" s="451"/>
      <c r="BT94" s="456"/>
      <c r="BU94" s="456"/>
      <c r="BV94" s="456"/>
      <c r="BW94" s="456"/>
      <c r="BX94" s="456"/>
      <c r="BY94" s="456"/>
      <c r="BZ94" s="456"/>
      <c r="CA94" s="456"/>
      <c r="CB94" s="456"/>
      <c r="CC94" s="456"/>
      <c r="CD94" s="456"/>
      <c r="CE94" s="456"/>
      <c r="CF94" s="456"/>
      <c r="CG94" s="456"/>
      <c r="CH94" s="456"/>
      <c r="CI94" s="456"/>
      <c r="CJ94" s="456"/>
      <c r="CK94" s="456"/>
      <c r="CL94" s="456"/>
      <c r="CM94" s="456"/>
      <c r="CN94" s="456"/>
      <c r="CO94" s="456"/>
      <c r="CP94" s="456"/>
      <c r="CQ94" s="457"/>
      <c r="CR94" s="32"/>
      <c r="CS94" s="401"/>
      <c r="CT94" s="402"/>
      <c r="CU94" s="402"/>
      <c r="CV94" s="402"/>
      <c r="CW94" s="402"/>
      <c r="CX94" s="377"/>
      <c r="CY94" s="378"/>
      <c r="CZ94" s="378"/>
      <c r="DA94" s="378"/>
      <c r="DB94" s="378"/>
      <c r="DC94" s="378"/>
      <c r="DD94" s="378"/>
      <c r="DE94" s="378"/>
      <c r="DF94" s="378"/>
      <c r="DG94" s="378"/>
      <c r="DH94" s="378"/>
      <c r="DI94" s="378"/>
      <c r="DJ94" s="378"/>
      <c r="DK94" s="378"/>
      <c r="DL94" s="378"/>
      <c r="DM94" s="378"/>
      <c r="DN94" s="378"/>
      <c r="DO94" s="378"/>
      <c r="DP94" s="378"/>
      <c r="DQ94" s="378"/>
      <c r="DR94" s="378"/>
      <c r="DS94" s="378"/>
      <c r="DT94" s="378"/>
      <c r="DU94" s="378"/>
      <c r="DV94" s="378"/>
      <c r="DW94" s="378"/>
      <c r="DX94" s="378"/>
      <c r="DY94" s="378"/>
      <c r="DZ94" s="378"/>
      <c r="EA94" s="378"/>
      <c r="EB94" s="378"/>
      <c r="EC94" s="378"/>
      <c r="ED94" s="378"/>
      <c r="EE94" s="378"/>
      <c r="EF94" s="378"/>
      <c r="EG94" s="378"/>
      <c r="EH94" s="378"/>
      <c r="EI94" s="378"/>
      <c r="EJ94" s="378"/>
      <c r="EK94" s="378"/>
      <c r="EL94" s="378"/>
      <c r="EM94" s="378"/>
      <c r="EN94" s="378"/>
      <c r="EO94" s="378"/>
      <c r="EP94" s="378"/>
      <c r="EQ94" s="378"/>
      <c r="ER94" s="378"/>
      <c r="ES94" s="378"/>
      <c r="ET94" s="379"/>
      <c r="EU94" s="20"/>
      <c r="EV94" s="290"/>
      <c r="EW94" s="291"/>
      <c r="EX94" s="291"/>
      <c r="EY94" s="292"/>
      <c r="EZ94" s="296"/>
      <c r="FA94" s="297"/>
      <c r="FB94" s="297"/>
      <c r="FC94" s="297"/>
      <c r="FD94" s="297"/>
      <c r="FE94" s="297"/>
      <c r="FF94" s="297"/>
      <c r="FG94" s="297"/>
      <c r="FH94" s="297"/>
      <c r="FI94" s="297"/>
      <c r="FJ94" s="298"/>
      <c r="FK94" s="303"/>
      <c r="FL94" s="303"/>
      <c r="FM94" s="303"/>
      <c r="FN94" s="303"/>
      <c r="FO94" s="303"/>
      <c r="FP94" s="303"/>
      <c r="FQ94" s="303"/>
      <c r="FR94" s="303"/>
      <c r="FS94" s="303"/>
      <c r="FT94" s="303"/>
      <c r="FU94" s="303"/>
      <c r="FV94" s="303"/>
      <c r="FW94" s="303"/>
      <c r="FX94" s="303"/>
      <c r="FY94" s="303"/>
      <c r="FZ94" s="303"/>
      <c r="GA94" s="303"/>
      <c r="GB94" s="303"/>
      <c r="GC94" s="303"/>
      <c r="GD94" s="303"/>
      <c r="GE94" s="303"/>
      <c r="GF94" s="303"/>
      <c r="GG94" s="303"/>
      <c r="GH94" s="304"/>
    </row>
    <row r="95" spans="1:190" ht="5.0999999999999996" customHeight="1" thickBot="1">
      <c r="A95" s="32"/>
      <c r="B95" s="403"/>
      <c r="C95" s="404"/>
      <c r="D95" s="404"/>
      <c r="E95" s="404"/>
      <c r="F95" s="404"/>
      <c r="G95" s="464"/>
      <c r="H95" s="465"/>
      <c r="I95" s="465"/>
      <c r="J95" s="465"/>
      <c r="K95" s="465"/>
      <c r="L95" s="465"/>
      <c r="M95" s="465"/>
      <c r="N95" s="465"/>
      <c r="O95" s="465"/>
      <c r="P95" s="465"/>
      <c r="Q95" s="465"/>
      <c r="R95" s="465"/>
      <c r="S95" s="465"/>
      <c r="T95" s="465"/>
      <c r="U95" s="465"/>
      <c r="V95" s="465"/>
      <c r="W95" s="465"/>
      <c r="X95" s="465"/>
      <c r="Y95" s="465"/>
      <c r="Z95" s="465"/>
      <c r="AA95" s="465"/>
      <c r="AB95" s="465"/>
      <c r="AC95" s="465"/>
      <c r="AD95" s="465"/>
      <c r="AE95" s="465"/>
      <c r="AF95" s="465"/>
      <c r="AG95" s="465"/>
      <c r="AH95" s="465"/>
      <c r="AI95" s="465"/>
      <c r="AJ95" s="465"/>
      <c r="AK95" s="465"/>
      <c r="AL95" s="465"/>
      <c r="AM95" s="465"/>
      <c r="AN95" s="465"/>
      <c r="AO95" s="465"/>
      <c r="AP95" s="465"/>
      <c r="AQ95" s="465"/>
      <c r="AR95" s="465"/>
      <c r="AS95" s="465"/>
      <c r="AT95" s="465"/>
      <c r="AU95" s="465"/>
      <c r="AV95" s="465"/>
      <c r="AW95" s="465"/>
      <c r="AX95" s="465"/>
      <c r="AY95" s="465"/>
      <c r="AZ95" s="465"/>
      <c r="BA95" s="465"/>
      <c r="BB95" s="465"/>
      <c r="BC95" s="466"/>
      <c r="BD95" s="20"/>
      <c r="BE95" s="284">
        <v>8</v>
      </c>
      <c r="BF95" s="285"/>
      <c r="BG95" s="285"/>
      <c r="BH95" s="286"/>
      <c r="BI95" s="446">
        <v>45518</v>
      </c>
      <c r="BJ95" s="447"/>
      <c r="BK95" s="447"/>
      <c r="BL95" s="447"/>
      <c r="BM95" s="447"/>
      <c r="BN95" s="447"/>
      <c r="BO95" s="447"/>
      <c r="BP95" s="447"/>
      <c r="BQ95" s="447"/>
      <c r="BR95" s="447"/>
      <c r="BS95" s="448"/>
      <c r="BT95" s="452">
        <v>10000000</v>
      </c>
      <c r="BU95" s="452"/>
      <c r="BV95" s="452"/>
      <c r="BW95" s="452"/>
      <c r="BX95" s="452"/>
      <c r="BY95" s="452"/>
      <c r="BZ95" s="452"/>
      <c r="CA95" s="452"/>
      <c r="CB95" s="452"/>
      <c r="CC95" s="452"/>
      <c r="CD95" s="452"/>
      <c r="CE95" s="452"/>
      <c r="CF95" s="452"/>
      <c r="CG95" s="452"/>
      <c r="CH95" s="452"/>
      <c r="CI95" s="452"/>
      <c r="CJ95" s="452"/>
      <c r="CK95" s="452"/>
      <c r="CL95" s="452"/>
      <c r="CM95" s="452"/>
      <c r="CN95" s="452"/>
      <c r="CO95" s="452"/>
      <c r="CP95" s="452"/>
      <c r="CQ95" s="453"/>
      <c r="CR95" s="32"/>
      <c r="CS95" s="403"/>
      <c r="CT95" s="404"/>
      <c r="CU95" s="404"/>
      <c r="CV95" s="404"/>
      <c r="CW95" s="404"/>
      <c r="CX95" s="405"/>
      <c r="CY95" s="406"/>
      <c r="CZ95" s="406"/>
      <c r="DA95" s="406"/>
      <c r="DB95" s="406"/>
      <c r="DC95" s="406"/>
      <c r="DD95" s="406"/>
      <c r="DE95" s="406"/>
      <c r="DF95" s="406"/>
      <c r="DG95" s="406"/>
      <c r="DH95" s="406"/>
      <c r="DI95" s="406"/>
      <c r="DJ95" s="406"/>
      <c r="DK95" s="406"/>
      <c r="DL95" s="406"/>
      <c r="DM95" s="406"/>
      <c r="DN95" s="406"/>
      <c r="DO95" s="406"/>
      <c r="DP95" s="406"/>
      <c r="DQ95" s="406"/>
      <c r="DR95" s="406"/>
      <c r="DS95" s="406"/>
      <c r="DT95" s="406"/>
      <c r="DU95" s="406"/>
      <c r="DV95" s="406"/>
      <c r="DW95" s="406"/>
      <c r="DX95" s="406"/>
      <c r="DY95" s="406"/>
      <c r="DZ95" s="406"/>
      <c r="EA95" s="406"/>
      <c r="EB95" s="406"/>
      <c r="EC95" s="406"/>
      <c r="ED95" s="406"/>
      <c r="EE95" s="406"/>
      <c r="EF95" s="406"/>
      <c r="EG95" s="406"/>
      <c r="EH95" s="406"/>
      <c r="EI95" s="406"/>
      <c r="EJ95" s="406"/>
      <c r="EK95" s="406"/>
      <c r="EL95" s="406"/>
      <c r="EM95" s="406"/>
      <c r="EN95" s="406"/>
      <c r="EO95" s="406"/>
      <c r="EP95" s="406"/>
      <c r="EQ95" s="406"/>
      <c r="ER95" s="406"/>
      <c r="ES95" s="406"/>
      <c r="ET95" s="407"/>
      <c r="EU95" s="20"/>
      <c r="EV95" s="284">
        <v>8</v>
      </c>
      <c r="EW95" s="285"/>
      <c r="EX95" s="285"/>
      <c r="EY95" s="286"/>
      <c r="EZ95" s="293">
        <f t="shared" ref="EZ95" si="14">BI95</f>
        <v>45518</v>
      </c>
      <c r="FA95" s="294"/>
      <c r="FB95" s="294"/>
      <c r="FC95" s="294"/>
      <c r="FD95" s="294"/>
      <c r="FE95" s="294"/>
      <c r="FF95" s="294"/>
      <c r="FG95" s="294"/>
      <c r="FH95" s="294"/>
      <c r="FI95" s="294"/>
      <c r="FJ95" s="295"/>
      <c r="FK95" s="299">
        <f t="shared" ref="FK95" si="15">BT95</f>
        <v>10000000</v>
      </c>
      <c r="FL95" s="299"/>
      <c r="FM95" s="299"/>
      <c r="FN95" s="299"/>
      <c r="FO95" s="299"/>
      <c r="FP95" s="299"/>
      <c r="FQ95" s="299"/>
      <c r="FR95" s="299"/>
      <c r="FS95" s="299"/>
      <c r="FT95" s="299"/>
      <c r="FU95" s="299"/>
      <c r="FV95" s="299"/>
      <c r="FW95" s="299"/>
      <c r="FX95" s="299"/>
      <c r="FY95" s="299"/>
      <c r="FZ95" s="299"/>
      <c r="GA95" s="299"/>
      <c r="GB95" s="299"/>
      <c r="GC95" s="299"/>
      <c r="GD95" s="299"/>
      <c r="GE95" s="299"/>
      <c r="GF95" s="299"/>
      <c r="GG95" s="299"/>
      <c r="GH95" s="300"/>
    </row>
    <row r="96" spans="1:190" ht="5.0999999999999996" customHeight="1">
      <c r="A96" s="32"/>
      <c r="B96" s="438" t="s">
        <v>90</v>
      </c>
      <c r="C96" s="438"/>
      <c r="D96" s="438"/>
      <c r="E96" s="438"/>
      <c r="F96" s="438"/>
      <c r="G96" s="438"/>
      <c r="H96" s="438"/>
      <c r="I96" s="438"/>
      <c r="J96" s="438"/>
      <c r="K96" s="438"/>
      <c r="L96" s="438"/>
      <c r="M96" s="438"/>
      <c r="N96" s="438"/>
      <c r="O96" s="438"/>
      <c r="P96" s="438"/>
      <c r="Q96" s="438"/>
      <c r="R96" s="438"/>
      <c r="S96" s="438"/>
      <c r="T96" s="438"/>
      <c r="U96" s="438"/>
      <c r="V96" s="438"/>
      <c r="W96" s="438"/>
      <c r="X96" s="438"/>
      <c r="Y96" s="438"/>
      <c r="Z96" s="438"/>
      <c r="AA96" s="438"/>
      <c r="AB96" s="438"/>
      <c r="AC96" s="438"/>
      <c r="AD96" s="438"/>
      <c r="AE96" s="438"/>
      <c r="AF96" s="438"/>
      <c r="AG96" s="438"/>
      <c r="AH96" s="438"/>
      <c r="AI96" s="438"/>
      <c r="AJ96" s="438"/>
      <c r="AK96" s="438"/>
      <c r="AL96" s="438"/>
      <c r="AM96" s="438"/>
      <c r="AN96" s="438"/>
      <c r="AO96" s="438"/>
      <c r="AP96" s="438"/>
      <c r="AQ96" s="438"/>
      <c r="AR96" s="438"/>
      <c r="AS96" s="438"/>
      <c r="AT96" s="438"/>
      <c r="AU96" s="438"/>
      <c r="AV96" s="438"/>
      <c r="AW96" s="438"/>
      <c r="AX96" s="438"/>
      <c r="AY96" s="438"/>
      <c r="AZ96" s="438"/>
      <c r="BA96" s="438"/>
      <c r="BB96" s="438"/>
      <c r="BC96" s="438"/>
      <c r="BD96" s="26"/>
      <c r="BE96" s="287"/>
      <c r="BF96" s="288"/>
      <c r="BG96" s="288"/>
      <c r="BH96" s="289"/>
      <c r="BI96" s="449"/>
      <c r="BJ96" s="450"/>
      <c r="BK96" s="450"/>
      <c r="BL96" s="450"/>
      <c r="BM96" s="450"/>
      <c r="BN96" s="450"/>
      <c r="BO96" s="450"/>
      <c r="BP96" s="450"/>
      <c r="BQ96" s="450"/>
      <c r="BR96" s="450"/>
      <c r="BS96" s="451"/>
      <c r="BT96" s="454"/>
      <c r="BU96" s="454"/>
      <c r="BV96" s="454"/>
      <c r="BW96" s="454"/>
      <c r="BX96" s="454"/>
      <c r="BY96" s="454"/>
      <c r="BZ96" s="454"/>
      <c r="CA96" s="454"/>
      <c r="CB96" s="454"/>
      <c r="CC96" s="454"/>
      <c r="CD96" s="454"/>
      <c r="CE96" s="454"/>
      <c r="CF96" s="454"/>
      <c r="CG96" s="454"/>
      <c r="CH96" s="454"/>
      <c r="CI96" s="454"/>
      <c r="CJ96" s="454"/>
      <c r="CK96" s="454"/>
      <c r="CL96" s="454"/>
      <c r="CM96" s="454"/>
      <c r="CN96" s="454"/>
      <c r="CO96" s="454"/>
      <c r="CP96" s="454"/>
      <c r="CQ96" s="455"/>
      <c r="CR96" s="32"/>
      <c r="CS96" s="438" t="s">
        <v>90</v>
      </c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  <c r="EP96" s="438"/>
      <c r="EQ96" s="438"/>
      <c r="ER96" s="438"/>
      <c r="ES96" s="438"/>
      <c r="ET96" s="438"/>
      <c r="EU96" s="26"/>
      <c r="EV96" s="287"/>
      <c r="EW96" s="288"/>
      <c r="EX96" s="288"/>
      <c r="EY96" s="289"/>
      <c r="EZ96" s="296"/>
      <c r="FA96" s="297"/>
      <c r="FB96" s="297"/>
      <c r="FC96" s="297"/>
      <c r="FD96" s="297"/>
      <c r="FE96" s="297"/>
      <c r="FF96" s="297"/>
      <c r="FG96" s="297"/>
      <c r="FH96" s="297"/>
      <c r="FI96" s="297"/>
      <c r="FJ96" s="298"/>
      <c r="FK96" s="301"/>
      <c r="FL96" s="301"/>
      <c r="FM96" s="301"/>
      <c r="FN96" s="301"/>
      <c r="FO96" s="301"/>
      <c r="FP96" s="301"/>
      <c r="FQ96" s="301"/>
      <c r="FR96" s="301"/>
      <c r="FS96" s="301"/>
      <c r="FT96" s="301"/>
      <c r="FU96" s="301"/>
      <c r="FV96" s="301"/>
      <c r="FW96" s="301"/>
      <c r="FX96" s="301"/>
      <c r="FY96" s="301"/>
      <c r="FZ96" s="301"/>
      <c r="GA96" s="301"/>
      <c r="GB96" s="301"/>
      <c r="GC96" s="301"/>
      <c r="GD96" s="301"/>
      <c r="GE96" s="301"/>
      <c r="GF96" s="301"/>
      <c r="GG96" s="301"/>
      <c r="GH96" s="302"/>
    </row>
    <row r="97" spans="1:190" ht="5.0999999999999996" customHeight="1">
      <c r="A97" s="32"/>
      <c r="B97" s="439"/>
      <c r="C97" s="439"/>
      <c r="D97" s="439"/>
      <c r="E97" s="439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39"/>
      <c r="AH97" s="439"/>
      <c r="AI97" s="439"/>
      <c r="AJ97" s="439"/>
      <c r="AK97" s="439"/>
      <c r="AL97" s="439"/>
      <c r="AM97" s="439"/>
      <c r="AN97" s="439"/>
      <c r="AO97" s="439"/>
      <c r="AP97" s="439"/>
      <c r="AQ97" s="439"/>
      <c r="AR97" s="439"/>
      <c r="AS97" s="439"/>
      <c r="AT97" s="439"/>
      <c r="AU97" s="439"/>
      <c r="AV97" s="439"/>
      <c r="AW97" s="439"/>
      <c r="AX97" s="439"/>
      <c r="AY97" s="439"/>
      <c r="AZ97" s="439"/>
      <c r="BA97" s="439"/>
      <c r="BB97" s="439"/>
      <c r="BC97" s="439"/>
      <c r="BD97" s="30"/>
      <c r="BE97" s="287"/>
      <c r="BF97" s="288"/>
      <c r="BG97" s="288"/>
      <c r="BH97" s="289"/>
      <c r="BI97" s="449"/>
      <c r="BJ97" s="450"/>
      <c r="BK97" s="450"/>
      <c r="BL97" s="450"/>
      <c r="BM97" s="450"/>
      <c r="BN97" s="450"/>
      <c r="BO97" s="450"/>
      <c r="BP97" s="450"/>
      <c r="BQ97" s="450"/>
      <c r="BR97" s="450"/>
      <c r="BS97" s="451"/>
      <c r="BT97" s="454"/>
      <c r="BU97" s="454"/>
      <c r="BV97" s="454"/>
      <c r="BW97" s="454"/>
      <c r="BX97" s="454"/>
      <c r="BY97" s="454"/>
      <c r="BZ97" s="454"/>
      <c r="CA97" s="454"/>
      <c r="CB97" s="454"/>
      <c r="CC97" s="454"/>
      <c r="CD97" s="454"/>
      <c r="CE97" s="454"/>
      <c r="CF97" s="454"/>
      <c r="CG97" s="454"/>
      <c r="CH97" s="454"/>
      <c r="CI97" s="454"/>
      <c r="CJ97" s="454"/>
      <c r="CK97" s="454"/>
      <c r="CL97" s="454"/>
      <c r="CM97" s="454"/>
      <c r="CN97" s="454"/>
      <c r="CO97" s="454"/>
      <c r="CP97" s="454"/>
      <c r="CQ97" s="455"/>
      <c r="CR97" s="32"/>
      <c r="CS97" s="439"/>
      <c r="CT97" s="439"/>
      <c r="CU97" s="439"/>
      <c r="CV97" s="439"/>
      <c r="CW97" s="439"/>
      <c r="CX97" s="439"/>
      <c r="CY97" s="439"/>
      <c r="CZ97" s="439"/>
      <c r="DA97" s="439"/>
      <c r="DB97" s="439"/>
      <c r="DC97" s="439"/>
      <c r="DD97" s="439"/>
      <c r="DE97" s="439"/>
      <c r="DF97" s="439"/>
      <c r="DG97" s="439"/>
      <c r="DH97" s="439"/>
      <c r="DI97" s="439"/>
      <c r="DJ97" s="439"/>
      <c r="DK97" s="439"/>
      <c r="DL97" s="439"/>
      <c r="DM97" s="439"/>
      <c r="DN97" s="439"/>
      <c r="DO97" s="439"/>
      <c r="DP97" s="439"/>
      <c r="DQ97" s="439"/>
      <c r="DR97" s="439"/>
      <c r="DS97" s="439"/>
      <c r="DT97" s="439"/>
      <c r="DU97" s="439"/>
      <c r="DV97" s="439"/>
      <c r="DW97" s="439"/>
      <c r="DX97" s="439"/>
      <c r="DY97" s="439"/>
      <c r="DZ97" s="439"/>
      <c r="EA97" s="439"/>
      <c r="EB97" s="439"/>
      <c r="EC97" s="439"/>
      <c r="ED97" s="439"/>
      <c r="EE97" s="439"/>
      <c r="EF97" s="439"/>
      <c r="EG97" s="439"/>
      <c r="EH97" s="439"/>
      <c r="EI97" s="439"/>
      <c r="EJ97" s="439"/>
      <c r="EK97" s="439"/>
      <c r="EL97" s="439"/>
      <c r="EM97" s="439"/>
      <c r="EN97" s="439"/>
      <c r="EO97" s="439"/>
      <c r="EP97" s="439"/>
      <c r="EQ97" s="439"/>
      <c r="ER97" s="439"/>
      <c r="ES97" s="439"/>
      <c r="ET97" s="439"/>
      <c r="EU97" s="30"/>
      <c r="EV97" s="287"/>
      <c r="EW97" s="288"/>
      <c r="EX97" s="288"/>
      <c r="EY97" s="289"/>
      <c r="EZ97" s="296"/>
      <c r="FA97" s="297"/>
      <c r="FB97" s="297"/>
      <c r="FC97" s="297"/>
      <c r="FD97" s="297"/>
      <c r="FE97" s="297"/>
      <c r="FF97" s="297"/>
      <c r="FG97" s="297"/>
      <c r="FH97" s="297"/>
      <c r="FI97" s="297"/>
      <c r="FJ97" s="298"/>
      <c r="FK97" s="301"/>
      <c r="FL97" s="301"/>
      <c r="FM97" s="301"/>
      <c r="FN97" s="301"/>
      <c r="FO97" s="301"/>
      <c r="FP97" s="301"/>
      <c r="FQ97" s="301"/>
      <c r="FR97" s="301"/>
      <c r="FS97" s="301"/>
      <c r="FT97" s="301"/>
      <c r="FU97" s="301"/>
      <c r="FV97" s="301"/>
      <c r="FW97" s="301"/>
      <c r="FX97" s="301"/>
      <c r="FY97" s="301"/>
      <c r="FZ97" s="301"/>
      <c r="GA97" s="301"/>
      <c r="GB97" s="301"/>
      <c r="GC97" s="301"/>
      <c r="GD97" s="301"/>
      <c r="GE97" s="301"/>
      <c r="GF97" s="301"/>
      <c r="GG97" s="301"/>
      <c r="GH97" s="302"/>
    </row>
    <row r="98" spans="1:190" ht="5.0999999999999996" customHeight="1">
      <c r="A98" s="32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287"/>
      <c r="BF98" s="288"/>
      <c r="BG98" s="288"/>
      <c r="BH98" s="289"/>
      <c r="BI98" s="449"/>
      <c r="BJ98" s="450"/>
      <c r="BK98" s="450"/>
      <c r="BL98" s="450"/>
      <c r="BM98" s="450"/>
      <c r="BN98" s="450"/>
      <c r="BO98" s="450"/>
      <c r="BP98" s="450"/>
      <c r="BQ98" s="450"/>
      <c r="BR98" s="450"/>
      <c r="BS98" s="451"/>
      <c r="BT98" s="454"/>
      <c r="BU98" s="454"/>
      <c r="BV98" s="454"/>
      <c r="BW98" s="454"/>
      <c r="BX98" s="454"/>
      <c r="BY98" s="454"/>
      <c r="BZ98" s="454"/>
      <c r="CA98" s="454"/>
      <c r="CB98" s="454"/>
      <c r="CC98" s="454"/>
      <c r="CD98" s="454"/>
      <c r="CE98" s="454"/>
      <c r="CF98" s="454"/>
      <c r="CG98" s="454"/>
      <c r="CH98" s="454"/>
      <c r="CI98" s="454"/>
      <c r="CJ98" s="454"/>
      <c r="CK98" s="454"/>
      <c r="CL98" s="454"/>
      <c r="CM98" s="454"/>
      <c r="CN98" s="454"/>
      <c r="CO98" s="454"/>
      <c r="CP98" s="454"/>
      <c r="CQ98" s="455"/>
      <c r="CR98" s="32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287"/>
      <c r="EW98" s="288"/>
      <c r="EX98" s="288"/>
      <c r="EY98" s="289"/>
      <c r="EZ98" s="296"/>
      <c r="FA98" s="297"/>
      <c r="FB98" s="297"/>
      <c r="FC98" s="297"/>
      <c r="FD98" s="297"/>
      <c r="FE98" s="297"/>
      <c r="FF98" s="297"/>
      <c r="FG98" s="297"/>
      <c r="FH98" s="297"/>
      <c r="FI98" s="297"/>
      <c r="FJ98" s="298"/>
      <c r="FK98" s="301"/>
      <c r="FL98" s="301"/>
      <c r="FM98" s="301"/>
      <c r="FN98" s="301"/>
      <c r="FO98" s="301"/>
      <c r="FP98" s="301"/>
      <c r="FQ98" s="301"/>
      <c r="FR98" s="301"/>
      <c r="FS98" s="301"/>
      <c r="FT98" s="301"/>
      <c r="FU98" s="301"/>
      <c r="FV98" s="301"/>
      <c r="FW98" s="301"/>
      <c r="FX98" s="301"/>
      <c r="FY98" s="301"/>
      <c r="FZ98" s="301"/>
      <c r="GA98" s="301"/>
      <c r="GB98" s="301"/>
      <c r="GC98" s="301"/>
      <c r="GD98" s="301"/>
      <c r="GE98" s="301"/>
      <c r="GF98" s="301"/>
      <c r="GG98" s="301"/>
      <c r="GH98" s="302"/>
    </row>
    <row r="99" spans="1:190" ht="5.0999999999999996" customHeight="1">
      <c r="A99" s="32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287"/>
      <c r="BF99" s="288"/>
      <c r="BG99" s="288"/>
      <c r="BH99" s="289"/>
      <c r="BI99" s="449"/>
      <c r="BJ99" s="450"/>
      <c r="BK99" s="450"/>
      <c r="BL99" s="450"/>
      <c r="BM99" s="450"/>
      <c r="BN99" s="450"/>
      <c r="BO99" s="450"/>
      <c r="BP99" s="450"/>
      <c r="BQ99" s="450"/>
      <c r="BR99" s="450"/>
      <c r="BS99" s="451"/>
      <c r="BT99" s="454"/>
      <c r="BU99" s="454"/>
      <c r="BV99" s="454"/>
      <c r="BW99" s="454"/>
      <c r="BX99" s="454"/>
      <c r="BY99" s="454"/>
      <c r="BZ99" s="454"/>
      <c r="CA99" s="454"/>
      <c r="CB99" s="454"/>
      <c r="CC99" s="454"/>
      <c r="CD99" s="454"/>
      <c r="CE99" s="454"/>
      <c r="CF99" s="454"/>
      <c r="CG99" s="454"/>
      <c r="CH99" s="454"/>
      <c r="CI99" s="454"/>
      <c r="CJ99" s="454"/>
      <c r="CK99" s="454"/>
      <c r="CL99" s="454"/>
      <c r="CM99" s="454"/>
      <c r="CN99" s="454"/>
      <c r="CO99" s="454"/>
      <c r="CP99" s="454"/>
      <c r="CQ99" s="455"/>
      <c r="CR99" s="32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287"/>
      <c r="EW99" s="288"/>
      <c r="EX99" s="288"/>
      <c r="EY99" s="289"/>
      <c r="EZ99" s="296"/>
      <c r="FA99" s="297"/>
      <c r="FB99" s="297"/>
      <c r="FC99" s="297"/>
      <c r="FD99" s="297"/>
      <c r="FE99" s="297"/>
      <c r="FF99" s="297"/>
      <c r="FG99" s="297"/>
      <c r="FH99" s="297"/>
      <c r="FI99" s="297"/>
      <c r="FJ99" s="298"/>
      <c r="FK99" s="301"/>
      <c r="FL99" s="301"/>
      <c r="FM99" s="301"/>
      <c r="FN99" s="301"/>
      <c r="FO99" s="301"/>
      <c r="FP99" s="301"/>
      <c r="FQ99" s="301"/>
      <c r="FR99" s="301"/>
      <c r="FS99" s="301"/>
      <c r="FT99" s="301"/>
      <c r="FU99" s="301"/>
      <c r="FV99" s="301"/>
      <c r="FW99" s="301"/>
      <c r="FX99" s="301"/>
      <c r="FY99" s="301"/>
      <c r="FZ99" s="301"/>
      <c r="GA99" s="301"/>
      <c r="GB99" s="301"/>
      <c r="GC99" s="301"/>
      <c r="GD99" s="301"/>
      <c r="GE99" s="301"/>
      <c r="GF99" s="301"/>
      <c r="GG99" s="301"/>
      <c r="GH99" s="302"/>
    </row>
    <row r="100" spans="1:190" ht="5.0999999999999996" customHeight="1">
      <c r="A100" s="32"/>
      <c r="B100" s="432" t="s">
        <v>83</v>
      </c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  <c r="O100" s="432"/>
      <c r="P100" s="432"/>
      <c r="Q100" s="432"/>
      <c r="R100" s="432"/>
      <c r="S100" s="432"/>
      <c r="T100" s="432"/>
      <c r="U100" s="432"/>
      <c r="V100" s="432"/>
      <c r="W100" s="432"/>
      <c r="X100" s="432"/>
      <c r="Y100" s="432"/>
      <c r="Z100" s="432"/>
      <c r="AA100" s="432"/>
      <c r="AB100" s="432"/>
      <c r="AC100" s="432"/>
      <c r="AD100" s="432"/>
      <c r="AE100" s="432"/>
      <c r="AF100" s="432"/>
      <c r="AG100" s="432"/>
      <c r="AH100" s="432"/>
      <c r="AI100" s="432"/>
      <c r="AJ100" s="432"/>
      <c r="AK100" s="432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32"/>
      <c r="AW100" s="432"/>
      <c r="AX100" s="432"/>
      <c r="AY100" s="432"/>
      <c r="AZ100" s="432"/>
      <c r="BA100" s="432"/>
      <c r="BB100" s="432"/>
      <c r="BC100" s="432"/>
      <c r="BD100" s="30"/>
      <c r="BE100" s="290"/>
      <c r="BF100" s="291"/>
      <c r="BG100" s="291"/>
      <c r="BH100" s="292"/>
      <c r="BI100" s="449"/>
      <c r="BJ100" s="450"/>
      <c r="BK100" s="450"/>
      <c r="BL100" s="450"/>
      <c r="BM100" s="450"/>
      <c r="BN100" s="450"/>
      <c r="BO100" s="450"/>
      <c r="BP100" s="450"/>
      <c r="BQ100" s="450"/>
      <c r="BR100" s="450"/>
      <c r="BS100" s="451"/>
      <c r="BT100" s="456"/>
      <c r="BU100" s="456"/>
      <c r="BV100" s="456"/>
      <c r="BW100" s="456"/>
      <c r="BX100" s="456"/>
      <c r="BY100" s="456"/>
      <c r="BZ100" s="456"/>
      <c r="CA100" s="456"/>
      <c r="CB100" s="456"/>
      <c r="CC100" s="456"/>
      <c r="CD100" s="456"/>
      <c r="CE100" s="456"/>
      <c r="CF100" s="456"/>
      <c r="CG100" s="456"/>
      <c r="CH100" s="456"/>
      <c r="CI100" s="456"/>
      <c r="CJ100" s="456"/>
      <c r="CK100" s="456"/>
      <c r="CL100" s="456"/>
      <c r="CM100" s="456"/>
      <c r="CN100" s="456"/>
      <c r="CO100" s="456"/>
      <c r="CP100" s="456"/>
      <c r="CQ100" s="457"/>
      <c r="CR100" s="32"/>
      <c r="CS100" s="432" t="s">
        <v>83</v>
      </c>
      <c r="CT100" s="432"/>
      <c r="CU100" s="432"/>
      <c r="CV100" s="432"/>
      <c r="CW100" s="432"/>
      <c r="CX100" s="432"/>
      <c r="CY100" s="432"/>
      <c r="CZ100" s="432"/>
      <c r="DA100" s="432"/>
      <c r="DB100" s="432"/>
      <c r="DC100" s="432"/>
      <c r="DD100" s="432"/>
      <c r="DE100" s="432"/>
      <c r="DF100" s="432"/>
      <c r="DG100" s="432"/>
      <c r="DH100" s="432"/>
      <c r="DI100" s="432"/>
      <c r="DJ100" s="432"/>
      <c r="DK100" s="432"/>
      <c r="DL100" s="432"/>
      <c r="DM100" s="432"/>
      <c r="DN100" s="432"/>
      <c r="DO100" s="432"/>
      <c r="DP100" s="432"/>
      <c r="DQ100" s="432"/>
      <c r="DR100" s="432"/>
      <c r="DS100" s="432"/>
      <c r="DT100" s="432"/>
      <c r="DU100" s="432"/>
      <c r="DV100" s="432"/>
      <c r="DW100" s="432"/>
      <c r="DX100" s="432"/>
      <c r="DY100" s="432"/>
      <c r="DZ100" s="432"/>
      <c r="EA100" s="432"/>
      <c r="EB100" s="432"/>
      <c r="EC100" s="432"/>
      <c r="ED100" s="432"/>
      <c r="EE100" s="432"/>
      <c r="EF100" s="432"/>
      <c r="EG100" s="432"/>
      <c r="EH100" s="432"/>
      <c r="EI100" s="432"/>
      <c r="EJ100" s="432"/>
      <c r="EK100" s="432"/>
      <c r="EL100" s="432"/>
      <c r="EM100" s="432"/>
      <c r="EN100" s="432"/>
      <c r="EO100" s="432"/>
      <c r="EP100" s="432"/>
      <c r="EQ100" s="432"/>
      <c r="ER100" s="432"/>
      <c r="ES100" s="432"/>
      <c r="ET100" s="432"/>
      <c r="EU100" s="30"/>
      <c r="EV100" s="290"/>
      <c r="EW100" s="291"/>
      <c r="EX100" s="291"/>
      <c r="EY100" s="292"/>
      <c r="EZ100" s="296"/>
      <c r="FA100" s="297"/>
      <c r="FB100" s="297"/>
      <c r="FC100" s="297"/>
      <c r="FD100" s="297"/>
      <c r="FE100" s="297"/>
      <c r="FF100" s="297"/>
      <c r="FG100" s="297"/>
      <c r="FH100" s="297"/>
      <c r="FI100" s="297"/>
      <c r="FJ100" s="298"/>
      <c r="FK100" s="303"/>
      <c r="FL100" s="303"/>
      <c r="FM100" s="303"/>
      <c r="FN100" s="303"/>
      <c r="FO100" s="303"/>
      <c r="FP100" s="303"/>
      <c r="FQ100" s="303"/>
      <c r="FR100" s="303"/>
      <c r="FS100" s="303"/>
      <c r="FT100" s="303"/>
      <c r="FU100" s="303"/>
      <c r="FV100" s="303"/>
      <c r="FW100" s="303"/>
      <c r="FX100" s="303"/>
      <c r="FY100" s="303"/>
      <c r="FZ100" s="303"/>
      <c r="GA100" s="303"/>
      <c r="GB100" s="303"/>
      <c r="GC100" s="303"/>
      <c r="GD100" s="303"/>
      <c r="GE100" s="303"/>
      <c r="GF100" s="303"/>
      <c r="GG100" s="303"/>
      <c r="GH100" s="304"/>
    </row>
    <row r="101" spans="1:190" ht="5.0999999999999996" customHeight="1">
      <c r="A101" s="32"/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2"/>
      <c r="S101" s="432"/>
      <c r="T101" s="432"/>
      <c r="U101" s="432"/>
      <c r="V101" s="432"/>
      <c r="W101" s="432"/>
      <c r="X101" s="432"/>
      <c r="Y101" s="432"/>
      <c r="Z101" s="432"/>
      <c r="AA101" s="432"/>
      <c r="AB101" s="432"/>
      <c r="AC101" s="432"/>
      <c r="AD101" s="432"/>
      <c r="AE101" s="432"/>
      <c r="AF101" s="432"/>
      <c r="AG101" s="432"/>
      <c r="AH101" s="432"/>
      <c r="AI101" s="432"/>
      <c r="AJ101" s="432"/>
      <c r="AK101" s="432"/>
      <c r="AL101" s="432"/>
      <c r="AM101" s="432"/>
      <c r="AN101" s="432"/>
      <c r="AO101" s="432"/>
      <c r="AP101" s="432"/>
      <c r="AQ101" s="432"/>
      <c r="AR101" s="432"/>
      <c r="AS101" s="432"/>
      <c r="AT101" s="432"/>
      <c r="AU101" s="432"/>
      <c r="AV101" s="432"/>
      <c r="AW101" s="432"/>
      <c r="AX101" s="432"/>
      <c r="AY101" s="432"/>
      <c r="AZ101" s="432"/>
      <c r="BA101" s="432"/>
      <c r="BB101" s="432"/>
      <c r="BC101" s="432"/>
      <c r="BD101" s="30"/>
      <c r="BE101" s="284">
        <v>9</v>
      </c>
      <c r="BF101" s="285"/>
      <c r="BG101" s="285"/>
      <c r="BH101" s="286"/>
      <c r="BI101" s="446">
        <v>45546</v>
      </c>
      <c r="BJ101" s="447"/>
      <c r="BK101" s="447"/>
      <c r="BL101" s="447"/>
      <c r="BM101" s="447"/>
      <c r="BN101" s="447"/>
      <c r="BO101" s="447"/>
      <c r="BP101" s="447"/>
      <c r="BQ101" s="447"/>
      <c r="BR101" s="447"/>
      <c r="BS101" s="448"/>
      <c r="BT101" s="452">
        <v>10000000</v>
      </c>
      <c r="BU101" s="452"/>
      <c r="BV101" s="452"/>
      <c r="BW101" s="452"/>
      <c r="BX101" s="452"/>
      <c r="BY101" s="452"/>
      <c r="BZ101" s="452"/>
      <c r="CA101" s="452"/>
      <c r="CB101" s="452"/>
      <c r="CC101" s="452"/>
      <c r="CD101" s="452"/>
      <c r="CE101" s="452"/>
      <c r="CF101" s="452"/>
      <c r="CG101" s="452"/>
      <c r="CH101" s="452"/>
      <c r="CI101" s="452"/>
      <c r="CJ101" s="452"/>
      <c r="CK101" s="452"/>
      <c r="CL101" s="452"/>
      <c r="CM101" s="452"/>
      <c r="CN101" s="452"/>
      <c r="CO101" s="452"/>
      <c r="CP101" s="452"/>
      <c r="CQ101" s="453"/>
      <c r="CR101" s="32"/>
      <c r="CS101" s="432"/>
      <c r="CT101" s="432"/>
      <c r="CU101" s="432"/>
      <c r="CV101" s="432"/>
      <c r="CW101" s="432"/>
      <c r="CX101" s="432"/>
      <c r="CY101" s="432"/>
      <c r="CZ101" s="432"/>
      <c r="DA101" s="432"/>
      <c r="DB101" s="432"/>
      <c r="DC101" s="432"/>
      <c r="DD101" s="432"/>
      <c r="DE101" s="432"/>
      <c r="DF101" s="432"/>
      <c r="DG101" s="432"/>
      <c r="DH101" s="432"/>
      <c r="DI101" s="432"/>
      <c r="DJ101" s="432"/>
      <c r="DK101" s="432"/>
      <c r="DL101" s="432"/>
      <c r="DM101" s="432"/>
      <c r="DN101" s="432"/>
      <c r="DO101" s="432"/>
      <c r="DP101" s="432"/>
      <c r="DQ101" s="432"/>
      <c r="DR101" s="432"/>
      <c r="DS101" s="432"/>
      <c r="DT101" s="432"/>
      <c r="DU101" s="432"/>
      <c r="DV101" s="432"/>
      <c r="DW101" s="432"/>
      <c r="DX101" s="432"/>
      <c r="DY101" s="432"/>
      <c r="DZ101" s="432"/>
      <c r="EA101" s="432"/>
      <c r="EB101" s="432"/>
      <c r="EC101" s="432"/>
      <c r="ED101" s="432"/>
      <c r="EE101" s="432"/>
      <c r="EF101" s="432"/>
      <c r="EG101" s="432"/>
      <c r="EH101" s="432"/>
      <c r="EI101" s="432"/>
      <c r="EJ101" s="432"/>
      <c r="EK101" s="432"/>
      <c r="EL101" s="432"/>
      <c r="EM101" s="432"/>
      <c r="EN101" s="432"/>
      <c r="EO101" s="432"/>
      <c r="EP101" s="432"/>
      <c r="EQ101" s="432"/>
      <c r="ER101" s="432"/>
      <c r="ES101" s="432"/>
      <c r="ET101" s="432"/>
      <c r="EU101" s="30"/>
      <c r="EV101" s="284">
        <v>9</v>
      </c>
      <c r="EW101" s="285"/>
      <c r="EX101" s="285"/>
      <c r="EY101" s="286"/>
      <c r="EZ101" s="293">
        <f t="shared" ref="EZ101" si="16">BI101</f>
        <v>45546</v>
      </c>
      <c r="FA101" s="294"/>
      <c r="FB101" s="294"/>
      <c r="FC101" s="294"/>
      <c r="FD101" s="294"/>
      <c r="FE101" s="294"/>
      <c r="FF101" s="294"/>
      <c r="FG101" s="294"/>
      <c r="FH101" s="294"/>
      <c r="FI101" s="294"/>
      <c r="FJ101" s="295"/>
      <c r="FK101" s="299">
        <f t="shared" ref="FK101" si="17">BT101</f>
        <v>10000000</v>
      </c>
      <c r="FL101" s="299"/>
      <c r="FM101" s="299"/>
      <c r="FN101" s="299"/>
      <c r="FO101" s="299"/>
      <c r="FP101" s="299"/>
      <c r="FQ101" s="299"/>
      <c r="FR101" s="299"/>
      <c r="FS101" s="299"/>
      <c r="FT101" s="299"/>
      <c r="FU101" s="299"/>
      <c r="FV101" s="299"/>
      <c r="FW101" s="299"/>
      <c r="FX101" s="299"/>
      <c r="FY101" s="299"/>
      <c r="FZ101" s="299"/>
      <c r="GA101" s="299"/>
      <c r="GB101" s="299"/>
      <c r="GC101" s="299"/>
      <c r="GD101" s="299"/>
      <c r="GE101" s="299"/>
      <c r="GF101" s="299"/>
      <c r="GG101" s="299"/>
      <c r="GH101" s="300"/>
    </row>
    <row r="102" spans="1:190" ht="5.0999999999999996" customHeight="1">
      <c r="A102" s="32"/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  <c r="Z102" s="432"/>
      <c r="AA102" s="432"/>
      <c r="AB102" s="432"/>
      <c r="AC102" s="432"/>
      <c r="AD102" s="432"/>
      <c r="AE102" s="432"/>
      <c r="AF102" s="432"/>
      <c r="AG102" s="432"/>
      <c r="AH102" s="432"/>
      <c r="AI102" s="432"/>
      <c r="AJ102" s="432"/>
      <c r="AK102" s="432"/>
      <c r="AL102" s="432"/>
      <c r="AM102" s="432"/>
      <c r="AN102" s="432"/>
      <c r="AO102" s="432"/>
      <c r="AP102" s="432"/>
      <c r="AQ102" s="432"/>
      <c r="AR102" s="432"/>
      <c r="AS102" s="432"/>
      <c r="AT102" s="432"/>
      <c r="AU102" s="432"/>
      <c r="AV102" s="432"/>
      <c r="AW102" s="432"/>
      <c r="AX102" s="432"/>
      <c r="AY102" s="432"/>
      <c r="AZ102" s="432"/>
      <c r="BA102" s="432"/>
      <c r="BB102" s="432"/>
      <c r="BC102" s="432"/>
      <c r="BD102" s="30"/>
      <c r="BE102" s="287"/>
      <c r="BF102" s="288"/>
      <c r="BG102" s="288"/>
      <c r="BH102" s="289"/>
      <c r="BI102" s="449"/>
      <c r="BJ102" s="450"/>
      <c r="BK102" s="450"/>
      <c r="BL102" s="450"/>
      <c r="BM102" s="450"/>
      <c r="BN102" s="450"/>
      <c r="BO102" s="450"/>
      <c r="BP102" s="450"/>
      <c r="BQ102" s="450"/>
      <c r="BR102" s="450"/>
      <c r="BS102" s="451"/>
      <c r="BT102" s="454"/>
      <c r="BU102" s="454"/>
      <c r="BV102" s="454"/>
      <c r="BW102" s="454"/>
      <c r="BX102" s="454"/>
      <c r="BY102" s="454"/>
      <c r="BZ102" s="454"/>
      <c r="CA102" s="454"/>
      <c r="CB102" s="454"/>
      <c r="CC102" s="454"/>
      <c r="CD102" s="454"/>
      <c r="CE102" s="454"/>
      <c r="CF102" s="454"/>
      <c r="CG102" s="454"/>
      <c r="CH102" s="454"/>
      <c r="CI102" s="454"/>
      <c r="CJ102" s="454"/>
      <c r="CK102" s="454"/>
      <c r="CL102" s="454"/>
      <c r="CM102" s="454"/>
      <c r="CN102" s="454"/>
      <c r="CO102" s="454"/>
      <c r="CP102" s="454"/>
      <c r="CQ102" s="455"/>
      <c r="CR102" s="32"/>
      <c r="CS102" s="432"/>
      <c r="CT102" s="432"/>
      <c r="CU102" s="432"/>
      <c r="CV102" s="432"/>
      <c r="CW102" s="432"/>
      <c r="CX102" s="432"/>
      <c r="CY102" s="432"/>
      <c r="CZ102" s="432"/>
      <c r="DA102" s="432"/>
      <c r="DB102" s="432"/>
      <c r="DC102" s="432"/>
      <c r="DD102" s="432"/>
      <c r="DE102" s="432"/>
      <c r="DF102" s="432"/>
      <c r="DG102" s="432"/>
      <c r="DH102" s="432"/>
      <c r="DI102" s="432"/>
      <c r="DJ102" s="432"/>
      <c r="DK102" s="432"/>
      <c r="DL102" s="432"/>
      <c r="DM102" s="432"/>
      <c r="DN102" s="432"/>
      <c r="DO102" s="432"/>
      <c r="DP102" s="432"/>
      <c r="DQ102" s="432"/>
      <c r="DR102" s="432"/>
      <c r="DS102" s="432"/>
      <c r="DT102" s="432"/>
      <c r="DU102" s="432"/>
      <c r="DV102" s="432"/>
      <c r="DW102" s="432"/>
      <c r="DX102" s="432"/>
      <c r="DY102" s="432"/>
      <c r="DZ102" s="432"/>
      <c r="EA102" s="432"/>
      <c r="EB102" s="432"/>
      <c r="EC102" s="432"/>
      <c r="ED102" s="432"/>
      <c r="EE102" s="432"/>
      <c r="EF102" s="432"/>
      <c r="EG102" s="432"/>
      <c r="EH102" s="432"/>
      <c r="EI102" s="432"/>
      <c r="EJ102" s="432"/>
      <c r="EK102" s="432"/>
      <c r="EL102" s="432"/>
      <c r="EM102" s="432"/>
      <c r="EN102" s="432"/>
      <c r="EO102" s="432"/>
      <c r="EP102" s="432"/>
      <c r="EQ102" s="432"/>
      <c r="ER102" s="432"/>
      <c r="ES102" s="432"/>
      <c r="ET102" s="432"/>
      <c r="EU102" s="30"/>
      <c r="EV102" s="287"/>
      <c r="EW102" s="288"/>
      <c r="EX102" s="288"/>
      <c r="EY102" s="289"/>
      <c r="EZ102" s="296"/>
      <c r="FA102" s="297"/>
      <c r="FB102" s="297"/>
      <c r="FC102" s="297"/>
      <c r="FD102" s="297"/>
      <c r="FE102" s="297"/>
      <c r="FF102" s="297"/>
      <c r="FG102" s="297"/>
      <c r="FH102" s="297"/>
      <c r="FI102" s="297"/>
      <c r="FJ102" s="298"/>
      <c r="FK102" s="301"/>
      <c r="FL102" s="301"/>
      <c r="FM102" s="301"/>
      <c r="FN102" s="301"/>
      <c r="FO102" s="301"/>
      <c r="FP102" s="301"/>
      <c r="FQ102" s="301"/>
      <c r="FR102" s="301"/>
      <c r="FS102" s="301"/>
      <c r="FT102" s="301"/>
      <c r="FU102" s="301"/>
      <c r="FV102" s="301"/>
      <c r="FW102" s="301"/>
      <c r="FX102" s="301"/>
      <c r="FY102" s="301"/>
      <c r="FZ102" s="301"/>
      <c r="GA102" s="301"/>
      <c r="GB102" s="301"/>
      <c r="GC102" s="301"/>
      <c r="GD102" s="301"/>
      <c r="GE102" s="301"/>
      <c r="GF102" s="301"/>
      <c r="GG102" s="301"/>
      <c r="GH102" s="302"/>
    </row>
    <row r="103" spans="1:190" ht="5.0999999999999996" customHeight="1" thickBot="1">
      <c r="A103" s="32"/>
      <c r="B103" s="433"/>
      <c r="C103" s="433"/>
      <c r="D103" s="433"/>
      <c r="E103" s="433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  <c r="AI103" s="433"/>
      <c r="AJ103" s="433"/>
      <c r="AK103" s="433"/>
      <c r="AL103" s="433"/>
      <c r="AM103" s="433"/>
      <c r="AN103" s="433"/>
      <c r="AO103" s="433"/>
      <c r="AP103" s="433"/>
      <c r="AQ103" s="433"/>
      <c r="AR103" s="433"/>
      <c r="AS103" s="433"/>
      <c r="AT103" s="433"/>
      <c r="AU103" s="433"/>
      <c r="AV103" s="433"/>
      <c r="AW103" s="433"/>
      <c r="AX103" s="433"/>
      <c r="AY103" s="433"/>
      <c r="AZ103" s="433"/>
      <c r="BA103" s="433"/>
      <c r="BB103" s="433"/>
      <c r="BC103" s="433"/>
      <c r="BD103" s="30"/>
      <c r="BE103" s="287"/>
      <c r="BF103" s="288"/>
      <c r="BG103" s="288"/>
      <c r="BH103" s="289"/>
      <c r="BI103" s="449"/>
      <c r="BJ103" s="450"/>
      <c r="BK103" s="450"/>
      <c r="BL103" s="450"/>
      <c r="BM103" s="450"/>
      <c r="BN103" s="450"/>
      <c r="BO103" s="450"/>
      <c r="BP103" s="450"/>
      <c r="BQ103" s="450"/>
      <c r="BR103" s="450"/>
      <c r="BS103" s="451"/>
      <c r="BT103" s="454"/>
      <c r="BU103" s="454"/>
      <c r="BV103" s="454"/>
      <c r="BW103" s="454"/>
      <c r="BX103" s="454"/>
      <c r="BY103" s="454"/>
      <c r="BZ103" s="454"/>
      <c r="CA103" s="454"/>
      <c r="CB103" s="454"/>
      <c r="CC103" s="454"/>
      <c r="CD103" s="454"/>
      <c r="CE103" s="454"/>
      <c r="CF103" s="454"/>
      <c r="CG103" s="454"/>
      <c r="CH103" s="454"/>
      <c r="CI103" s="454"/>
      <c r="CJ103" s="454"/>
      <c r="CK103" s="454"/>
      <c r="CL103" s="454"/>
      <c r="CM103" s="454"/>
      <c r="CN103" s="454"/>
      <c r="CO103" s="454"/>
      <c r="CP103" s="454"/>
      <c r="CQ103" s="455"/>
      <c r="CR103" s="32"/>
      <c r="CS103" s="433"/>
      <c r="CT103" s="433"/>
      <c r="CU103" s="433"/>
      <c r="CV103" s="433"/>
      <c r="CW103" s="433"/>
      <c r="CX103" s="433"/>
      <c r="CY103" s="433"/>
      <c r="CZ103" s="433"/>
      <c r="DA103" s="433"/>
      <c r="DB103" s="433"/>
      <c r="DC103" s="433"/>
      <c r="DD103" s="433"/>
      <c r="DE103" s="433"/>
      <c r="DF103" s="433"/>
      <c r="DG103" s="433"/>
      <c r="DH103" s="433"/>
      <c r="DI103" s="433"/>
      <c r="DJ103" s="433"/>
      <c r="DK103" s="433"/>
      <c r="DL103" s="433"/>
      <c r="DM103" s="433"/>
      <c r="DN103" s="433"/>
      <c r="DO103" s="433"/>
      <c r="DP103" s="433"/>
      <c r="DQ103" s="433"/>
      <c r="DR103" s="433"/>
      <c r="DS103" s="433"/>
      <c r="DT103" s="433"/>
      <c r="DU103" s="433"/>
      <c r="DV103" s="433"/>
      <c r="DW103" s="433"/>
      <c r="DX103" s="433"/>
      <c r="DY103" s="433"/>
      <c r="DZ103" s="433"/>
      <c r="EA103" s="433"/>
      <c r="EB103" s="433"/>
      <c r="EC103" s="433"/>
      <c r="ED103" s="433"/>
      <c r="EE103" s="433"/>
      <c r="EF103" s="433"/>
      <c r="EG103" s="433"/>
      <c r="EH103" s="433"/>
      <c r="EI103" s="433"/>
      <c r="EJ103" s="433"/>
      <c r="EK103" s="433"/>
      <c r="EL103" s="433"/>
      <c r="EM103" s="433"/>
      <c r="EN103" s="433"/>
      <c r="EO103" s="433"/>
      <c r="EP103" s="433"/>
      <c r="EQ103" s="433"/>
      <c r="ER103" s="433"/>
      <c r="ES103" s="433"/>
      <c r="ET103" s="433"/>
      <c r="EU103" s="30"/>
      <c r="EV103" s="287"/>
      <c r="EW103" s="288"/>
      <c r="EX103" s="288"/>
      <c r="EY103" s="289"/>
      <c r="EZ103" s="296"/>
      <c r="FA103" s="297"/>
      <c r="FB103" s="297"/>
      <c r="FC103" s="297"/>
      <c r="FD103" s="297"/>
      <c r="FE103" s="297"/>
      <c r="FF103" s="297"/>
      <c r="FG103" s="297"/>
      <c r="FH103" s="297"/>
      <c r="FI103" s="297"/>
      <c r="FJ103" s="298"/>
      <c r="FK103" s="301"/>
      <c r="FL103" s="301"/>
      <c r="FM103" s="301"/>
      <c r="FN103" s="301"/>
      <c r="FO103" s="301"/>
      <c r="FP103" s="301"/>
      <c r="FQ103" s="301"/>
      <c r="FR103" s="301"/>
      <c r="FS103" s="301"/>
      <c r="FT103" s="301"/>
      <c r="FU103" s="301"/>
      <c r="FV103" s="301"/>
      <c r="FW103" s="301"/>
      <c r="FX103" s="301"/>
      <c r="FY103" s="301"/>
      <c r="FZ103" s="301"/>
      <c r="GA103" s="301"/>
      <c r="GB103" s="301"/>
      <c r="GC103" s="301"/>
      <c r="GD103" s="301"/>
      <c r="GE103" s="301"/>
      <c r="GF103" s="301"/>
      <c r="GG103" s="301"/>
      <c r="GH103" s="302"/>
    </row>
    <row r="104" spans="1:190" ht="5.0999999999999996" customHeight="1">
      <c r="A104" s="32"/>
      <c r="B104" s="278" t="s">
        <v>80</v>
      </c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408">
        <f>AE16</f>
        <v>8800000</v>
      </c>
      <c r="AJ104" s="409"/>
      <c r="AK104" s="409"/>
      <c r="AL104" s="409"/>
      <c r="AM104" s="409"/>
      <c r="AN104" s="409"/>
      <c r="AO104" s="409"/>
      <c r="AP104" s="409"/>
      <c r="AQ104" s="409"/>
      <c r="AR104" s="409"/>
      <c r="AS104" s="409"/>
      <c r="AT104" s="409"/>
      <c r="AU104" s="409"/>
      <c r="AV104" s="409"/>
      <c r="AW104" s="409"/>
      <c r="AX104" s="409"/>
      <c r="AY104" s="409"/>
      <c r="AZ104" s="409"/>
      <c r="BA104" s="409"/>
      <c r="BB104" s="409"/>
      <c r="BC104" s="410"/>
      <c r="BD104" s="20"/>
      <c r="BE104" s="287"/>
      <c r="BF104" s="288"/>
      <c r="BG104" s="288"/>
      <c r="BH104" s="289"/>
      <c r="BI104" s="449"/>
      <c r="BJ104" s="450"/>
      <c r="BK104" s="450"/>
      <c r="BL104" s="450"/>
      <c r="BM104" s="450"/>
      <c r="BN104" s="450"/>
      <c r="BO104" s="450"/>
      <c r="BP104" s="450"/>
      <c r="BQ104" s="450"/>
      <c r="BR104" s="450"/>
      <c r="BS104" s="451"/>
      <c r="BT104" s="454"/>
      <c r="BU104" s="454"/>
      <c r="BV104" s="454"/>
      <c r="BW104" s="454"/>
      <c r="BX104" s="454"/>
      <c r="BY104" s="454"/>
      <c r="BZ104" s="454"/>
      <c r="CA104" s="454"/>
      <c r="CB104" s="454"/>
      <c r="CC104" s="454"/>
      <c r="CD104" s="454"/>
      <c r="CE104" s="454"/>
      <c r="CF104" s="454"/>
      <c r="CG104" s="454"/>
      <c r="CH104" s="454"/>
      <c r="CI104" s="454"/>
      <c r="CJ104" s="454"/>
      <c r="CK104" s="454"/>
      <c r="CL104" s="454"/>
      <c r="CM104" s="454"/>
      <c r="CN104" s="454"/>
      <c r="CO104" s="454"/>
      <c r="CP104" s="454"/>
      <c r="CQ104" s="455"/>
      <c r="CR104" s="32"/>
      <c r="CS104" s="278" t="s">
        <v>80</v>
      </c>
      <c r="CT104" s="279"/>
      <c r="CU104" s="279"/>
      <c r="CV104" s="279"/>
      <c r="CW104" s="279"/>
      <c r="CX104" s="279"/>
      <c r="CY104" s="279"/>
      <c r="CZ104" s="279"/>
      <c r="DA104" s="279"/>
      <c r="DB104" s="279"/>
      <c r="DC104" s="279"/>
      <c r="DD104" s="279"/>
      <c r="DE104" s="279"/>
      <c r="DF104" s="279"/>
      <c r="DG104" s="279"/>
      <c r="DH104" s="279"/>
      <c r="DI104" s="279"/>
      <c r="DJ104" s="279"/>
      <c r="DK104" s="279"/>
      <c r="DL104" s="279"/>
      <c r="DM104" s="279"/>
      <c r="DN104" s="279"/>
      <c r="DO104" s="279"/>
      <c r="DP104" s="279"/>
      <c r="DQ104" s="279"/>
      <c r="DR104" s="279"/>
      <c r="DS104" s="279"/>
      <c r="DT104" s="279"/>
      <c r="DU104" s="279"/>
      <c r="DV104" s="279"/>
      <c r="DW104" s="279"/>
      <c r="DX104" s="279"/>
      <c r="DY104" s="279"/>
      <c r="DZ104" s="408">
        <f>DV16</f>
        <v>8800000</v>
      </c>
      <c r="EA104" s="409"/>
      <c r="EB104" s="409"/>
      <c r="EC104" s="409"/>
      <c r="ED104" s="409"/>
      <c r="EE104" s="409"/>
      <c r="EF104" s="409"/>
      <c r="EG104" s="409"/>
      <c r="EH104" s="409"/>
      <c r="EI104" s="409"/>
      <c r="EJ104" s="409"/>
      <c r="EK104" s="409"/>
      <c r="EL104" s="409"/>
      <c r="EM104" s="409"/>
      <c r="EN104" s="409"/>
      <c r="EO104" s="409"/>
      <c r="EP104" s="409"/>
      <c r="EQ104" s="409"/>
      <c r="ER104" s="409"/>
      <c r="ES104" s="409"/>
      <c r="ET104" s="410"/>
      <c r="EU104" s="20"/>
      <c r="EV104" s="287"/>
      <c r="EW104" s="288"/>
      <c r="EX104" s="288"/>
      <c r="EY104" s="289"/>
      <c r="EZ104" s="296"/>
      <c r="FA104" s="297"/>
      <c r="FB104" s="297"/>
      <c r="FC104" s="297"/>
      <c r="FD104" s="297"/>
      <c r="FE104" s="297"/>
      <c r="FF104" s="297"/>
      <c r="FG104" s="297"/>
      <c r="FH104" s="297"/>
      <c r="FI104" s="297"/>
      <c r="FJ104" s="298"/>
      <c r="FK104" s="301"/>
      <c r="FL104" s="301"/>
      <c r="FM104" s="301"/>
      <c r="FN104" s="301"/>
      <c r="FO104" s="301"/>
      <c r="FP104" s="301"/>
      <c r="FQ104" s="301"/>
      <c r="FR104" s="301"/>
      <c r="FS104" s="301"/>
      <c r="FT104" s="301"/>
      <c r="FU104" s="301"/>
      <c r="FV104" s="301"/>
      <c r="FW104" s="301"/>
      <c r="FX104" s="301"/>
      <c r="FY104" s="301"/>
      <c r="FZ104" s="301"/>
      <c r="GA104" s="301"/>
      <c r="GB104" s="301"/>
      <c r="GC104" s="301"/>
      <c r="GD104" s="301"/>
      <c r="GE104" s="301"/>
      <c r="GF104" s="301"/>
      <c r="GG104" s="301"/>
      <c r="GH104" s="302"/>
    </row>
    <row r="105" spans="1:190" ht="5.0999999999999996" customHeight="1">
      <c r="A105" s="32"/>
      <c r="B105" s="280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411"/>
      <c r="AJ105" s="412"/>
      <c r="AK105" s="412"/>
      <c r="AL105" s="412"/>
      <c r="AM105" s="412"/>
      <c r="AN105" s="412"/>
      <c r="AO105" s="412"/>
      <c r="AP105" s="412"/>
      <c r="AQ105" s="412"/>
      <c r="AR105" s="412"/>
      <c r="AS105" s="412"/>
      <c r="AT105" s="412"/>
      <c r="AU105" s="412"/>
      <c r="AV105" s="412"/>
      <c r="AW105" s="412"/>
      <c r="AX105" s="412"/>
      <c r="AY105" s="412"/>
      <c r="AZ105" s="412"/>
      <c r="BA105" s="412"/>
      <c r="BB105" s="412"/>
      <c r="BC105" s="413"/>
      <c r="BD105" s="20"/>
      <c r="BE105" s="287"/>
      <c r="BF105" s="288"/>
      <c r="BG105" s="288"/>
      <c r="BH105" s="289"/>
      <c r="BI105" s="449"/>
      <c r="BJ105" s="450"/>
      <c r="BK105" s="450"/>
      <c r="BL105" s="450"/>
      <c r="BM105" s="450"/>
      <c r="BN105" s="450"/>
      <c r="BO105" s="450"/>
      <c r="BP105" s="450"/>
      <c r="BQ105" s="450"/>
      <c r="BR105" s="450"/>
      <c r="BS105" s="451"/>
      <c r="BT105" s="454"/>
      <c r="BU105" s="454"/>
      <c r="BV105" s="454"/>
      <c r="BW105" s="454"/>
      <c r="BX105" s="454"/>
      <c r="BY105" s="454"/>
      <c r="BZ105" s="454"/>
      <c r="CA105" s="454"/>
      <c r="CB105" s="454"/>
      <c r="CC105" s="454"/>
      <c r="CD105" s="454"/>
      <c r="CE105" s="454"/>
      <c r="CF105" s="454"/>
      <c r="CG105" s="454"/>
      <c r="CH105" s="454"/>
      <c r="CI105" s="454"/>
      <c r="CJ105" s="454"/>
      <c r="CK105" s="454"/>
      <c r="CL105" s="454"/>
      <c r="CM105" s="454"/>
      <c r="CN105" s="454"/>
      <c r="CO105" s="454"/>
      <c r="CP105" s="454"/>
      <c r="CQ105" s="455"/>
      <c r="CR105" s="32"/>
      <c r="CS105" s="280"/>
      <c r="CT105" s="281"/>
      <c r="CU105" s="281"/>
      <c r="CV105" s="281"/>
      <c r="CW105" s="281"/>
      <c r="CX105" s="281"/>
      <c r="CY105" s="281"/>
      <c r="CZ105" s="281"/>
      <c r="DA105" s="281"/>
      <c r="DB105" s="281"/>
      <c r="DC105" s="281"/>
      <c r="DD105" s="281"/>
      <c r="DE105" s="281"/>
      <c r="DF105" s="281"/>
      <c r="DG105" s="281"/>
      <c r="DH105" s="281"/>
      <c r="DI105" s="281"/>
      <c r="DJ105" s="281"/>
      <c r="DK105" s="281"/>
      <c r="DL105" s="281"/>
      <c r="DM105" s="281"/>
      <c r="DN105" s="281"/>
      <c r="DO105" s="281"/>
      <c r="DP105" s="281"/>
      <c r="DQ105" s="281"/>
      <c r="DR105" s="281"/>
      <c r="DS105" s="281"/>
      <c r="DT105" s="281"/>
      <c r="DU105" s="281"/>
      <c r="DV105" s="281"/>
      <c r="DW105" s="281"/>
      <c r="DX105" s="281"/>
      <c r="DY105" s="281"/>
      <c r="DZ105" s="411"/>
      <c r="EA105" s="412"/>
      <c r="EB105" s="412"/>
      <c r="EC105" s="412"/>
      <c r="ED105" s="412"/>
      <c r="EE105" s="412"/>
      <c r="EF105" s="412"/>
      <c r="EG105" s="412"/>
      <c r="EH105" s="412"/>
      <c r="EI105" s="412"/>
      <c r="EJ105" s="412"/>
      <c r="EK105" s="412"/>
      <c r="EL105" s="412"/>
      <c r="EM105" s="412"/>
      <c r="EN105" s="412"/>
      <c r="EO105" s="412"/>
      <c r="EP105" s="412"/>
      <c r="EQ105" s="412"/>
      <c r="ER105" s="412"/>
      <c r="ES105" s="412"/>
      <c r="ET105" s="413"/>
      <c r="EU105" s="20"/>
      <c r="EV105" s="287"/>
      <c r="EW105" s="288"/>
      <c r="EX105" s="288"/>
      <c r="EY105" s="289"/>
      <c r="EZ105" s="296"/>
      <c r="FA105" s="297"/>
      <c r="FB105" s="297"/>
      <c r="FC105" s="297"/>
      <c r="FD105" s="297"/>
      <c r="FE105" s="297"/>
      <c r="FF105" s="297"/>
      <c r="FG105" s="297"/>
      <c r="FH105" s="297"/>
      <c r="FI105" s="297"/>
      <c r="FJ105" s="298"/>
      <c r="FK105" s="301"/>
      <c r="FL105" s="301"/>
      <c r="FM105" s="301"/>
      <c r="FN105" s="301"/>
      <c r="FO105" s="301"/>
      <c r="FP105" s="301"/>
      <c r="FQ105" s="301"/>
      <c r="FR105" s="301"/>
      <c r="FS105" s="301"/>
      <c r="FT105" s="301"/>
      <c r="FU105" s="301"/>
      <c r="FV105" s="301"/>
      <c r="FW105" s="301"/>
      <c r="FX105" s="301"/>
      <c r="FY105" s="301"/>
      <c r="FZ105" s="301"/>
      <c r="GA105" s="301"/>
      <c r="GB105" s="301"/>
      <c r="GC105" s="301"/>
      <c r="GD105" s="301"/>
      <c r="GE105" s="301"/>
      <c r="GF105" s="301"/>
      <c r="GG105" s="301"/>
      <c r="GH105" s="302"/>
    </row>
    <row r="106" spans="1:190" ht="5.0999999999999996" customHeight="1">
      <c r="A106" s="32"/>
      <c r="B106" s="280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411"/>
      <c r="AJ106" s="412"/>
      <c r="AK106" s="412"/>
      <c r="AL106" s="412"/>
      <c r="AM106" s="412"/>
      <c r="AN106" s="412"/>
      <c r="AO106" s="412"/>
      <c r="AP106" s="412"/>
      <c r="AQ106" s="412"/>
      <c r="AR106" s="412"/>
      <c r="AS106" s="412"/>
      <c r="AT106" s="412"/>
      <c r="AU106" s="412"/>
      <c r="AV106" s="412"/>
      <c r="AW106" s="412"/>
      <c r="AX106" s="412"/>
      <c r="AY106" s="412"/>
      <c r="AZ106" s="412"/>
      <c r="BA106" s="412"/>
      <c r="BB106" s="412"/>
      <c r="BC106" s="413"/>
      <c r="BD106" s="20"/>
      <c r="BE106" s="290"/>
      <c r="BF106" s="291"/>
      <c r="BG106" s="291"/>
      <c r="BH106" s="292"/>
      <c r="BI106" s="449"/>
      <c r="BJ106" s="450"/>
      <c r="BK106" s="450"/>
      <c r="BL106" s="450"/>
      <c r="BM106" s="450"/>
      <c r="BN106" s="450"/>
      <c r="BO106" s="450"/>
      <c r="BP106" s="450"/>
      <c r="BQ106" s="450"/>
      <c r="BR106" s="450"/>
      <c r="BS106" s="451"/>
      <c r="BT106" s="456"/>
      <c r="BU106" s="456"/>
      <c r="BV106" s="456"/>
      <c r="BW106" s="456"/>
      <c r="BX106" s="456"/>
      <c r="BY106" s="456"/>
      <c r="BZ106" s="456"/>
      <c r="CA106" s="456"/>
      <c r="CB106" s="456"/>
      <c r="CC106" s="456"/>
      <c r="CD106" s="456"/>
      <c r="CE106" s="456"/>
      <c r="CF106" s="456"/>
      <c r="CG106" s="456"/>
      <c r="CH106" s="456"/>
      <c r="CI106" s="456"/>
      <c r="CJ106" s="456"/>
      <c r="CK106" s="456"/>
      <c r="CL106" s="456"/>
      <c r="CM106" s="456"/>
      <c r="CN106" s="456"/>
      <c r="CO106" s="456"/>
      <c r="CP106" s="456"/>
      <c r="CQ106" s="457"/>
      <c r="CR106" s="32"/>
      <c r="CS106" s="280"/>
      <c r="CT106" s="281"/>
      <c r="CU106" s="281"/>
      <c r="CV106" s="281"/>
      <c r="CW106" s="281"/>
      <c r="CX106" s="281"/>
      <c r="CY106" s="281"/>
      <c r="CZ106" s="281"/>
      <c r="DA106" s="281"/>
      <c r="DB106" s="281"/>
      <c r="DC106" s="281"/>
      <c r="DD106" s="281"/>
      <c r="DE106" s="281"/>
      <c r="DF106" s="281"/>
      <c r="DG106" s="281"/>
      <c r="DH106" s="281"/>
      <c r="DI106" s="281"/>
      <c r="DJ106" s="281"/>
      <c r="DK106" s="281"/>
      <c r="DL106" s="281"/>
      <c r="DM106" s="281"/>
      <c r="DN106" s="281"/>
      <c r="DO106" s="281"/>
      <c r="DP106" s="281"/>
      <c r="DQ106" s="281"/>
      <c r="DR106" s="281"/>
      <c r="DS106" s="281"/>
      <c r="DT106" s="281"/>
      <c r="DU106" s="281"/>
      <c r="DV106" s="281"/>
      <c r="DW106" s="281"/>
      <c r="DX106" s="281"/>
      <c r="DY106" s="281"/>
      <c r="DZ106" s="411"/>
      <c r="EA106" s="412"/>
      <c r="EB106" s="412"/>
      <c r="EC106" s="412"/>
      <c r="ED106" s="412"/>
      <c r="EE106" s="412"/>
      <c r="EF106" s="412"/>
      <c r="EG106" s="412"/>
      <c r="EH106" s="412"/>
      <c r="EI106" s="412"/>
      <c r="EJ106" s="412"/>
      <c r="EK106" s="412"/>
      <c r="EL106" s="412"/>
      <c r="EM106" s="412"/>
      <c r="EN106" s="412"/>
      <c r="EO106" s="412"/>
      <c r="EP106" s="412"/>
      <c r="EQ106" s="412"/>
      <c r="ER106" s="412"/>
      <c r="ES106" s="412"/>
      <c r="ET106" s="413"/>
      <c r="EU106" s="20"/>
      <c r="EV106" s="290"/>
      <c r="EW106" s="291"/>
      <c r="EX106" s="291"/>
      <c r="EY106" s="292"/>
      <c r="EZ106" s="296"/>
      <c r="FA106" s="297"/>
      <c r="FB106" s="297"/>
      <c r="FC106" s="297"/>
      <c r="FD106" s="297"/>
      <c r="FE106" s="297"/>
      <c r="FF106" s="297"/>
      <c r="FG106" s="297"/>
      <c r="FH106" s="297"/>
      <c r="FI106" s="297"/>
      <c r="FJ106" s="298"/>
      <c r="FK106" s="303"/>
      <c r="FL106" s="303"/>
      <c r="FM106" s="303"/>
      <c r="FN106" s="303"/>
      <c r="FO106" s="303"/>
      <c r="FP106" s="303"/>
      <c r="FQ106" s="303"/>
      <c r="FR106" s="303"/>
      <c r="FS106" s="303"/>
      <c r="FT106" s="303"/>
      <c r="FU106" s="303"/>
      <c r="FV106" s="303"/>
      <c r="FW106" s="303"/>
      <c r="FX106" s="303"/>
      <c r="FY106" s="303"/>
      <c r="FZ106" s="303"/>
      <c r="GA106" s="303"/>
      <c r="GB106" s="303"/>
      <c r="GC106" s="303"/>
      <c r="GD106" s="303"/>
      <c r="GE106" s="303"/>
      <c r="GF106" s="303"/>
      <c r="GG106" s="303"/>
      <c r="GH106" s="304"/>
    </row>
    <row r="107" spans="1:190" ht="5.0999999999999996" customHeight="1">
      <c r="A107" s="32"/>
      <c r="B107" s="280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411"/>
      <c r="AJ107" s="412"/>
      <c r="AK107" s="412"/>
      <c r="AL107" s="412"/>
      <c r="AM107" s="412"/>
      <c r="AN107" s="412"/>
      <c r="AO107" s="412"/>
      <c r="AP107" s="412"/>
      <c r="AQ107" s="412"/>
      <c r="AR107" s="412"/>
      <c r="AS107" s="412"/>
      <c r="AT107" s="412"/>
      <c r="AU107" s="412"/>
      <c r="AV107" s="412"/>
      <c r="AW107" s="412"/>
      <c r="AX107" s="412"/>
      <c r="AY107" s="412"/>
      <c r="AZ107" s="412"/>
      <c r="BA107" s="412"/>
      <c r="BB107" s="412"/>
      <c r="BC107" s="413"/>
      <c r="BD107" s="20"/>
      <c r="BE107" s="284">
        <v>10</v>
      </c>
      <c r="BF107" s="285"/>
      <c r="BG107" s="285"/>
      <c r="BH107" s="286"/>
      <c r="BI107" s="446">
        <v>45574</v>
      </c>
      <c r="BJ107" s="447"/>
      <c r="BK107" s="447"/>
      <c r="BL107" s="447"/>
      <c r="BM107" s="447"/>
      <c r="BN107" s="447"/>
      <c r="BO107" s="447"/>
      <c r="BP107" s="447"/>
      <c r="BQ107" s="447"/>
      <c r="BR107" s="447"/>
      <c r="BS107" s="448"/>
      <c r="BT107" s="452">
        <v>10000000</v>
      </c>
      <c r="BU107" s="452"/>
      <c r="BV107" s="452"/>
      <c r="BW107" s="452"/>
      <c r="BX107" s="452"/>
      <c r="BY107" s="452"/>
      <c r="BZ107" s="452"/>
      <c r="CA107" s="452"/>
      <c r="CB107" s="452"/>
      <c r="CC107" s="452"/>
      <c r="CD107" s="452"/>
      <c r="CE107" s="452"/>
      <c r="CF107" s="452"/>
      <c r="CG107" s="452"/>
      <c r="CH107" s="452"/>
      <c r="CI107" s="452"/>
      <c r="CJ107" s="452"/>
      <c r="CK107" s="452"/>
      <c r="CL107" s="452"/>
      <c r="CM107" s="452"/>
      <c r="CN107" s="452"/>
      <c r="CO107" s="452"/>
      <c r="CP107" s="452"/>
      <c r="CQ107" s="453"/>
      <c r="CR107" s="32"/>
      <c r="CS107" s="280"/>
      <c r="CT107" s="281"/>
      <c r="CU107" s="281"/>
      <c r="CV107" s="281"/>
      <c r="CW107" s="281"/>
      <c r="CX107" s="281"/>
      <c r="CY107" s="281"/>
      <c r="CZ107" s="281"/>
      <c r="DA107" s="281"/>
      <c r="DB107" s="281"/>
      <c r="DC107" s="281"/>
      <c r="DD107" s="281"/>
      <c r="DE107" s="281"/>
      <c r="DF107" s="281"/>
      <c r="DG107" s="281"/>
      <c r="DH107" s="281"/>
      <c r="DI107" s="281"/>
      <c r="DJ107" s="281"/>
      <c r="DK107" s="281"/>
      <c r="DL107" s="281"/>
      <c r="DM107" s="281"/>
      <c r="DN107" s="281"/>
      <c r="DO107" s="281"/>
      <c r="DP107" s="281"/>
      <c r="DQ107" s="281"/>
      <c r="DR107" s="281"/>
      <c r="DS107" s="281"/>
      <c r="DT107" s="281"/>
      <c r="DU107" s="281"/>
      <c r="DV107" s="281"/>
      <c r="DW107" s="281"/>
      <c r="DX107" s="281"/>
      <c r="DY107" s="281"/>
      <c r="DZ107" s="411"/>
      <c r="EA107" s="412"/>
      <c r="EB107" s="412"/>
      <c r="EC107" s="412"/>
      <c r="ED107" s="412"/>
      <c r="EE107" s="412"/>
      <c r="EF107" s="412"/>
      <c r="EG107" s="412"/>
      <c r="EH107" s="412"/>
      <c r="EI107" s="412"/>
      <c r="EJ107" s="412"/>
      <c r="EK107" s="412"/>
      <c r="EL107" s="412"/>
      <c r="EM107" s="412"/>
      <c r="EN107" s="412"/>
      <c r="EO107" s="412"/>
      <c r="EP107" s="412"/>
      <c r="EQ107" s="412"/>
      <c r="ER107" s="412"/>
      <c r="ES107" s="412"/>
      <c r="ET107" s="413"/>
      <c r="EU107" s="20"/>
      <c r="EV107" s="284">
        <v>10</v>
      </c>
      <c r="EW107" s="285"/>
      <c r="EX107" s="285"/>
      <c r="EY107" s="286"/>
      <c r="EZ107" s="293">
        <f t="shared" ref="EZ107" si="18">BI107</f>
        <v>45574</v>
      </c>
      <c r="FA107" s="294"/>
      <c r="FB107" s="294"/>
      <c r="FC107" s="294"/>
      <c r="FD107" s="294"/>
      <c r="FE107" s="294"/>
      <c r="FF107" s="294"/>
      <c r="FG107" s="294"/>
      <c r="FH107" s="294"/>
      <c r="FI107" s="294"/>
      <c r="FJ107" s="295"/>
      <c r="FK107" s="299">
        <f t="shared" ref="FK107" si="19">BT107</f>
        <v>10000000</v>
      </c>
      <c r="FL107" s="299"/>
      <c r="FM107" s="299"/>
      <c r="FN107" s="299"/>
      <c r="FO107" s="299"/>
      <c r="FP107" s="299"/>
      <c r="FQ107" s="299"/>
      <c r="FR107" s="299"/>
      <c r="FS107" s="299"/>
      <c r="FT107" s="299"/>
      <c r="FU107" s="299"/>
      <c r="FV107" s="299"/>
      <c r="FW107" s="299"/>
      <c r="FX107" s="299"/>
      <c r="FY107" s="299"/>
      <c r="FZ107" s="299"/>
      <c r="GA107" s="299"/>
      <c r="GB107" s="299"/>
      <c r="GC107" s="299"/>
      <c r="GD107" s="299"/>
      <c r="GE107" s="299"/>
      <c r="GF107" s="299"/>
      <c r="GG107" s="299"/>
      <c r="GH107" s="300"/>
    </row>
    <row r="108" spans="1:190" ht="5.0999999999999996" customHeight="1">
      <c r="A108" s="32"/>
      <c r="B108" s="280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411"/>
      <c r="AJ108" s="412"/>
      <c r="AK108" s="412"/>
      <c r="AL108" s="412"/>
      <c r="AM108" s="412"/>
      <c r="AN108" s="412"/>
      <c r="AO108" s="412"/>
      <c r="AP108" s="412"/>
      <c r="AQ108" s="412"/>
      <c r="AR108" s="412"/>
      <c r="AS108" s="412"/>
      <c r="AT108" s="412"/>
      <c r="AU108" s="412"/>
      <c r="AV108" s="412"/>
      <c r="AW108" s="412"/>
      <c r="AX108" s="412"/>
      <c r="AY108" s="412"/>
      <c r="AZ108" s="412"/>
      <c r="BA108" s="412"/>
      <c r="BB108" s="412"/>
      <c r="BC108" s="413"/>
      <c r="BD108" s="20"/>
      <c r="BE108" s="287"/>
      <c r="BF108" s="288"/>
      <c r="BG108" s="288"/>
      <c r="BH108" s="289"/>
      <c r="BI108" s="449"/>
      <c r="BJ108" s="450"/>
      <c r="BK108" s="450"/>
      <c r="BL108" s="450"/>
      <c r="BM108" s="450"/>
      <c r="BN108" s="450"/>
      <c r="BO108" s="450"/>
      <c r="BP108" s="450"/>
      <c r="BQ108" s="450"/>
      <c r="BR108" s="450"/>
      <c r="BS108" s="451"/>
      <c r="BT108" s="454"/>
      <c r="BU108" s="454"/>
      <c r="BV108" s="454"/>
      <c r="BW108" s="454"/>
      <c r="BX108" s="454"/>
      <c r="BY108" s="454"/>
      <c r="BZ108" s="454"/>
      <c r="CA108" s="454"/>
      <c r="CB108" s="454"/>
      <c r="CC108" s="454"/>
      <c r="CD108" s="454"/>
      <c r="CE108" s="454"/>
      <c r="CF108" s="454"/>
      <c r="CG108" s="454"/>
      <c r="CH108" s="454"/>
      <c r="CI108" s="454"/>
      <c r="CJ108" s="454"/>
      <c r="CK108" s="454"/>
      <c r="CL108" s="454"/>
      <c r="CM108" s="454"/>
      <c r="CN108" s="454"/>
      <c r="CO108" s="454"/>
      <c r="CP108" s="454"/>
      <c r="CQ108" s="455"/>
      <c r="CR108" s="32"/>
      <c r="CS108" s="280"/>
      <c r="CT108" s="281"/>
      <c r="CU108" s="281"/>
      <c r="CV108" s="281"/>
      <c r="CW108" s="281"/>
      <c r="CX108" s="281"/>
      <c r="CY108" s="281"/>
      <c r="CZ108" s="281"/>
      <c r="DA108" s="281"/>
      <c r="DB108" s="281"/>
      <c r="DC108" s="281"/>
      <c r="DD108" s="281"/>
      <c r="DE108" s="281"/>
      <c r="DF108" s="281"/>
      <c r="DG108" s="281"/>
      <c r="DH108" s="281"/>
      <c r="DI108" s="281"/>
      <c r="DJ108" s="281"/>
      <c r="DK108" s="281"/>
      <c r="DL108" s="281"/>
      <c r="DM108" s="281"/>
      <c r="DN108" s="281"/>
      <c r="DO108" s="281"/>
      <c r="DP108" s="281"/>
      <c r="DQ108" s="281"/>
      <c r="DR108" s="281"/>
      <c r="DS108" s="281"/>
      <c r="DT108" s="281"/>
      <c r="DU108" s="281"/>
      <c r="DV108" s="281"/>
      <c r="DW108" s="281"/>
      <c r="DX108" s="281"/>
      <c r="DY108" s="281"/>
      <c r="DZ108" s="411"/>
      <c r="EA108" s="412"/>
      <c r="EB108" s="412"/>
      <c r="EC108" s="412"/>
      <c r="ED108" s="412"/>
      <c r="EE108" s="412"/>
      <c r="EF108" s="412"/>
      <c r="EG108" s="412"/>
      <c r="EH108" s="412"/>
      <c r="EI108" s="412"/>
      <c r="EJ108" s="412"/>
      <c r="EK108" s="412"/>
      <c r="EL108" s="412"/>
      <c r="EM108" s="412"/>
      <c r="EN108" s="412"/>
      <c r="EO108" s="412"/>
      <c r="EP108" s="412"/>
      <c r="EQ108" s="412"/>
      <c r="ER108" s="412"/>
      <c r="ES108" s="412"/>
      <c r="ET108" s="413"/>
      <c r="EU108" s="20"/>
      <c r="EV108" s="287"/>
      <c r="EW108" s="288"/>
      <c r="EX108" s="288"/>
      <c r="EY108" s="289"/>
      <c r="EZ108" s="296"/>
      <c r="FA108" s="297"/>
      <c r="FB108" s="297"/>
      <c r="FC108" s="297"/>
      <c r="FD108" s="297"/>
      <c r="FE108" s="297"/>
      <c r="FF108" s="297"/>
      <c r="FG108" s="297"/>
      <c r="FH108" s="297"/>
      <c r="FI108" s="297"/>
      <c r="FJ108" s="298"/>
      <c r="FK108" s="301"/>
      <c r="FL108" s="301"/>
      <c r="FM108" s="301"/>
      <c r="FN108" s="301"/>
      <c r="FO108" s="301"/>
      <c r="FP108" s="301"/>
      <c r="FQ108" s="301"/>
      <c r="FR108" s="301"/>
      <c r="FS108" s="301"/>
      <c r="FT108" s="301"/>
      <c r="FU108" s="301"/>
      <c r="FV108" s="301"/>
      <c r="FW108" s="301"/>
      <c r="FX108" s="301"/>
      <c r="FY108" s="301"/>
      <c r="FZ108" s="301"/>
      <c r="GA108" s="301"/>
      <c r="GB108" s="301"/>
      <c r="GC108" s="301"/>
      <c r="GD108" s="301"/>
      <c r="GE108" s="301"/>
      <c r="GF108" s="301"/>
      <c r="GG108" s="301"/>
      <c r="GH108" s="302"/>
    </row>
    <row r="109" spans="1:190" ht="5.0999999999999996" customHeight="1">
      <c r="A109" s="32"/>
      <c r="B109" s="280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11"/>
      <c r="AJ109" s="412"/>
      <c r="AK109" s="412"/>
      <c r="AL109" s="412"/>
      <c r="AM109" s="412"/>
      <c r="AN109" s="412"/>
      <c r="AO109" s="412"/>
      <c r="AP109" s="412"/>
      <c r="AQ109" s="412"/>
      <c r="AR109" s="412"/>
      <c r="AS109" s="412"/>
      <c r="AT109" s="412"/>
      <c r="AU109" s="412"/>
      <c r="AV109" s="412"/>
      <c r="AW109" s="412"/>
      <c r="AX109" s="412"/>
      <c r="AY109" s="412"/>
      <c r="AZ109" s="412"/>
      <c r="BA109" s="412"/>
      <c r="BB109" s="412"/>
      <c r="BC109" s="413"/>
      <c r="BD109" s="20"/>
      <c r="BE109" s="287"/>
      <c r="BF109" s="288"/>
      <c r="BG109" s="288"/>
      <c r="BH109" s="289"/>
      <c r="BI109" s="449"/>
      <c r="BJ109" s="450"/>
      <c r="BK109" s="450"/>
      <c r="BL109" s="450"/>
      <c r="BM109" s="450"/>
      <c r="BN109" s="450"/>
      <c r="BO109" s="450"/>
      <c r="BP109" s="450"/>
      <c r="BQ109" s="450"/>
      <c r="BR109" s="450"/>
      <c r="BS109" s="451"/>
      <c r="BT109" s="454"/>
      <c r="BU109" s="454"/>
      <c r="BV109" s="454"/>
      <c r="BW109" s="454"/>
      <c r="BX109" s="454"/>
      <c r="BY109" s="454"/>
      <c r="BZ109" s="454"/>
      <c r="CA109" s="454"/>
      <c r="CB109" s="454"/>
      <c r="CC109" s="454"/>
      <c r="CD109" s="454"/>
      <c r="CE109" s="454"/>
      <c r="CF109" s="454"/>
      <c r="CG109" s="454"/>
      <c r="CH109" s="454"/>
      <c r="CI109" s="454"/>
      <c r="CJ109" s="454"/>
      <c r="CK109" s="454"/>
      <c r="CL109" s="454"/>
      <c r="CM109" s="454"/>
      <c r="CN109" s="454"/>
      <c r="CO109" s="454"/>
      <c r="CP109" s="454"/>
      <c r="CQ109" s="455"/>
      <c r="CR109" s="32"/>
      <c r="CS109" s="280"/>
      <c r="CT109" s="281"/>
      <c r="CU109" s="281"/>
      <c r="CV109" s="281"/>
      <c r="CW109" s="281"/>
      <c r="CX109" s="281"/>
      <c r="CY109" s="281"/>
      <c r="CZ109" s="281"/>
      <c r="DA109" s="281"/>
      <c r="DB109" s="281"/>
      <c r="DC109" s="281"/>
      <c r="DD109" s="281"/>
      <c r="DE109" s="281"/>
      <c r="DF109" s="281"/>
      <c r="DG109" s="281"/>
      <c r="DH109" s="281"/>
      <c r="DI109" s="281"/>
      <c r="DJ109" s="281"/>
      <c r="DK109" s="281"/>
      <c r="DL109" s="281"/>
      <c r="DM109" s="281"/>
      <c r="DN109" s="281"/>
      <c r="DO109" s="281"/>
      <c r="DP109" s="281"/>
      <c r="DQ109" s="281"/>
      <c r="DR109" s="281"/>
      <c r="DS109" s="281"/>
      <c r="DT109" s="281"/>
      <c r="DU109" s="281"/>
      <c r="DV109" s="281"/>
      <c r="DW109" s="281"/>
      <c r="DX109" s="281"/>
      <c r="DY109" s="281"/>
      <c r="DZ109" s="411"/>
      <c r="EA109" s="412"/>
      <c r="EB109" s="412"/>
      <c r="EC109" s="412"/>
      <c r="ED109" s="412"/>
      <c r="EE109" s="412"/>
      <c r="EF109" s="412"/>
      <c r="EG109" s="412"/>
      <c r="EH109" s="412"/>
      <c r="EI109" s="412"/>
      <c r="EJ109" s="412"/>
      <c r="EK109" s="412"/>
      <c r="EL109" s="412"/>
      <c r="EM109" s="412"/>
      <c r="EN109" s="412"/>
      <c r="EO109" s="412"/>
      <c r="EP109" s="412"/>
      <c r="EQ109" s="412"/>
      <c r="ER109" s="412"/>
      <c r="ES109" s="412"/>
      <c r="ET109" s="413"/>
      <c r="EU109" s="20"/>
      <c r="EV109" s="287"/>
      <c r="EW109" s="288"/>
      <c r="EX109" s="288"/>
      <c r="EY109" s="289"/>
      <c r="EZ109" s="296"/>
      <c r="FA109" s="297"/>
      <c r="FB109" s="297"/>
      <c r="FC109" s="297"/>
      <c r="FD109" s="297"/>
      <c r="FE109" s="297"/>
      <c r="FF109" s="297"/>
      <c r="FG109" s="297"/>
      <c r="FH109" s="297"/>
      <c r="FI109" s="297"/>
      <c r="FJ109" s="298"/>
      <c r="FK109" s="301"/>
      <c r="FL109" s="301"/>
      <c r="FM109" s="301"/>
      <c r="FN109" s="301"/>
      <c r="FO109" s="301"/>
      <c r="FP109" s="301"/>
      <c r="FQ109" s="301"/>
      <c r="FR109" s="301"/>
      <c r="FS109" s="301"/>
      <c r="FT109" s="301"/>
      <c r="FU109" s="301"/>
      <c r="FV109" s="301"/>
      <c r="FW109" s="301"/>
      <c r="FX109" s="301"/>
      <c r="FY109" s="301"/>
      <c r="FZ109" s="301"/>
      <c r="GA109" s="301"/>
      <c r="GB109" s="301"/>
      <c r="GC109" s="301"/>
      <c r="GD109" s="301"/>
      <c r="GE109" s="301"/>
      <c r="GF109" s="301"/>
      <c r="GG109" s="301"/>
      <c r="GH109" s="302"/>
    </row>
    <row r="110" spans="1:190" ht="5.0999999999999996" customHeight="1">
      <c r="A110" s="32"/>
      <c r="B110" s="280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1"/>
      <c r="AI110" s="414"/>
      <c r="AJ110" s="415"/>
      <c r="AK110" s="415"/>
      <c r="AL110" s="415"/>
      <c r="AM110" s="415"/>
      <c r="AN110" s="415"/>
      <c r="AO110" s="415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5"/>
      <c r="BA110" s="415"/>
      <c r="BB110" s="415"/>
      <c r="BC110" s="416"/>
      <c r="BD110" s="20"/>
      <c r="BE110" s="287"/>
      <c r="BF110" s="288"/>
      <c r="BG110" s="288"/>
      <c r="BH110" s="289"/>
      <c r="BI110" s="449"/>
      <c r="BJ110" s="450"/>
      <c r="BK110" s="450"/>
      <c r="BL110" s="450"/>
      <c r="BM110" s="450"/>
      <c r="BN110" s="450"/>
      <c r="BO110" s="450"/>
      <c r="BP110" s="450"/>
      <c r="BQ110" s="450"/>
      <c r="BR110" s="450"/>
      <c r="BS110" s="451"/>
      <c r="BT110" s="454"/>
      <c r="BU110" s="454"/>
      <c r="BV110" s="454"/>
      <c r="BW110" s="454"/>
      <c r="BX110" s="454"/>
      <c r="BY110" s="454"/>
      <c r="BZ110" s="454"/>
      <c r="CA110" s="454"/>
      <c r="CB110" s="454"/>
      <c r="CC110" s="454"/>
      <c r="CD110" s="454"/>
      <c r="CE110" s="454"/>
      <c r="CF110" s="454"/>
      <c r="CG110" s="454"/>
      <c r="CH110" s="454"/>
      <c r="CI110" s="454"/>
      <c r="CJ110" s="454"/>
      <c r="CK110" s="454"/>
      <c r="CL110" s="454"/>
      <c r="CM110" s="454"/>
      <c r="CN110" s="454"/>
      <c r="CO110" s="454"/>
      <c r="CP110" s="454"/>
      <c r="CQ110" s="455"/>
      <c r="CR110" s="32"/>
      <c r="CS110" s="280"/>
      <c r="CT110" s="281"/>
      <c r="CU110" s="281"/>
      <c r="CV110" s="281"/>
      <c r="CW110" s="281"/>
      <c r="CX110" s="281"/>
      <c r="CY110" s="281"/>
      <c r="CZ110" s="281"/>
      <c r="DA110" s="281"/>
      <c r="DB110" s="281"/>
      <c r="DC110" s="281"/>
      <c r="DD110" s="281"/>
      <c r="DE110" s="281"/>
      <c r="DF110" s="281"/>
      <c r="DG110" s="281"/>
      <c r="DH110" s="281"/>
      <c r="DI110" s="281"/>
      <c r="DJ110" s="281"/>
      <c r="DK110" s="281"/>
      <c r="DL110" s="281"/>
      <c r="DM110" s="281"/>
      <c r="DN110" s="281"/>
      <c r="DO110" s="281"/>
      <c r="DP110" s="281"/>
      <c r="DQ110" s="281"/>
      <c r="DR110" s="281"/>
      <c r="DS110" s="281"/>
      <c r="DT110" s="281"/>
      <c r="DU110" s="281"/>
      <c r="DV110" s="281"/>
      <c r="DW110" s="281"/>
      <c r="DX110" s="281"/>
      <c r="DY110" s="281"/>
      <c r="DZ110" s="414"/>
      <c r="EA110" s="415"/>
      <c r="EB110" s="415"/>
      <c r="EC110" s="415"/>
      <c r="ED110" s="415"/>
      <c r="EE110" s="415"/>
      <c r="EF110" s="415"/>
      <c r="EG110" s="415"/>
      <c r="EH110" s="415"/>
      <c r="EI110" s="415"/>
      <c r="EJ110" s="415"/>
      <c r="EK110" s="415"/>
      <c r="EL110" s="415"/>
      <c r="EM110" s="415"/>
      <c r="EN110" s="415"/>
      <c r="EO110" s="415"/>
      <c r="EP110" s="415"/>
      <c r="EQ110" s="415"/>
      <c r="ER110" s="415"/>
      <c r="ES110" s="415"/>
      <c r="ET110" s="416"/>
      <c r="EU110" s="20"/>
      <c r="EV110" s="287"/>
      <c r="EW110" s="288"/>
      <c r="EX110" s="288"/>
      <c r="EY110" s="289"/>
      <c r="EZ110" s="296"/>
      <c r="FA110" s="297"/>
      <c r="FB110" s="297"/>
      <c r="FC110" s="297"/>
      <c r="FD110" s="297"/>
      <c r="FE110" s="297"/>
      <c r="FF110" s="297"/>
      <c r="FG110" s="297"/>
      <c r="FH110" s="297"/>
      <c r="FI110" s="297"/>
      <c r="FJ110" s="298"/>
      <c r="FK110" s="301"/>
      <c r="FL110" s="301"/>
      <c r="FM110" s="301"/>
      <c r="FN110" s="301"/>
      <c r="FO110" s="301"/>
      <c r="FP110" s="301"/>
      <c r="FQ110" s="301"/>
      <c r="FR110" s="301"/>
      <c r="FS110" s="301"/>
      <c r="FT110" s="301"/>
      <c r="FU110" s="301"/>
      <c r="FV110" s="301"/>
      <c r="FW110" s="301"/>
      <c r="FX110" s="301"/>
      <c r="FY110" s="301"/>
      <c r="FZ110" s="301"/>
      <c r="GA110" s="301"/>
      <c r="GB110" s="301"/>
      <c r="GC110" s="301"/>
      <c r="GD110" s="301"/>
      <c r="GE110" s="301"/>
      <c r="GF110" s="301"/>
      <c r="GG110" s="301"/>
      <c r="GH110" s="302"/>
    </row>
    <row r="111" spans="1:190" ht="5.0999999999999996" customHeight="1">
      <c r="A111" s="32"/>
      <c r="B111" s="280" t="s">
        <v>81</v>
      </c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81"/>
      <c r="AH111" s="281"/>
      <c r="AI111" s="417"/>
      <c r="AJ111" s="418"/>
      <c r="AK111" s="418"/>
      <c r="AL111" s="418"/>
      <c r="AM111" s="418"/>
      <c r="AN111" s="418"/>
      <c r="AO111" s="418"/>
      <c r="AP111" s="418"/>
      <c r="AQ111" s="418"/>
      <c r="AR111" s="418"/>
      <c r="AS111" s="418"/>
      <c r="AT111" s="418"/>
      <c r="AU111" s="418"/>
      <c r="AV111" s="418"/>
      <c r="AW111" s="418"/>
      <c r="AX111" s="418"/>
      <c r="AY111" s="418"/>
      <c r="AZ111" s="418"/>
      <c r="BA111" s="418"/>
      <c r="BB111" s="418"/>
      <c r="BC111" s="419"/>
      <c r="BD111" s="29"/>
      <c r="BE111" s="287"/>
      <c r="BF111" s="288"/>
      <c r="BG111" s="288"/>
      <c r="BH111" s="289"/>
      <c r="BI111" s="449"/>
      <c r="BJ111" s="450"/>
      <c r="BK111" s="450"/>
      <c r="BL111" s="450"/>
      <c r="BM111" s="450"/>
      <c r="BN111" s="450"/>
      <c r="BO111" s="450"/>
      <c r="BP111" s="450"/>
      <c r="BQ111" s="450"/>
      <c r="BR111" s="450"/>
      <c r="BS111" s="451"/>
      <c r="BT111" s="454"/>
      <c r="BU111" s="454"/>
      <c r="BV111" s="454"/>
      <c r="BW111" s="454"/>
      <c r="BX111" s="454"/>
      <c r="BY111" s="454"/>
      <c r="BZ111" s="454"/>
      <c r="CA111" s="454"/>
      <c r="CB111" s="454"/>
      <c r="CC111" s="454"/>
      <c r="CD111" s="454"/>
      <c r="CE111" s="454"/>
      <c r="CF111" s="454"/>
      <c r="CG111" s="454"/>
      <c r="CH111" s="454"/>
      <c r="CI111" s="454"/>
      <c r="CJ111" s="454"/>
      <c r="CK111" s="454"/>
      <c r="CL111" s="454"/>
      <c r="CM111" s="454"/>
      <c r="CN111" s="454"/>
      <c r="CO111" s="454"/>
      <c r="CP111" s="454"/>
      <c r="CQ111" s="455"/>
      <c r="CR111" s="32"/>
      <c r="CS111" s="280" t="s">
        <v>81</v>
      </c>
      <c r="CT111" s="281"/>
      <c r="CU111" s="281"/>
      <c r="CV111" s="281"/>
      <c r="CW111" s="281"/>
      <c r="CX111" s="281"/>
      <c r="CY111" s="281"/>
      <c r="CZ111" s="281"/>
      <c r="DA111" s="281"/>
      <c r="DB111" s="281"/>
      <c r="DC111" s="281"/>
      <c r="DD111" s="281"/>
      <c r="DE111" s="281"/>
      <c r="DF111" s="281"/>
      <c r="DG111" s="281"/>
      <c r="DH111" s="281"/>
      <c r="DI111" s="281"/>
      <c r="DJ111" s="281"/>
      <c r="DK111" s="281"/>
      <c r="DL111" s="281"/>
      <c r="DM111" s="281"/>
      <c r="DN111" s="281"/>
      <c r="DO111" s="281"/>
      <c r="DP111" s="281"/>
      <c r="DQ111" s="281"/>
      <c r="DR111" s="281"/>
      <c r="DS111" s="281"/>
      <c r="DT111" s="281"/>
      <c r="DU111" s="281"/>
      <c r="DV111" s="281"/>
      <c r="DW111" s="281"/>
      <c r="DX111" s="281"/>
      <c r="DY111" s="281"/>
      <c r="DZ111" s="417">
        <f>AI111</f>
        <v>0</v>
      </c>
      <c r="EA111" s="418"/>
      <c r="EB111" s="418"/>
      <c r="EC111" s="418"/>
      <c r="ED111" s="418"/>
      <c r="EE111" s="418"/>
      <c r="EF111" s="418"/>
      <c r="EG111" s="418"/>
      <c r="EH111" s="418"/>
      <c r="EI111" s="418"/>
      <c r="EJ111" s="418"/>
      <c r="EK111" s="418"/>
      <c r="EL111" s="418"/>
      <c r="EM111" s="418"/>
      <c r="EN111" s="418"/>
      <c r="EO111" s="418"/>
      <c r="EP111" s="418"/>
      <c r="EQ111" s="418"/>
      <c r="ER111" s="418"/>
      <c r="ES111" s="418"/>
      <c r="ET111" s="419"/>
      <c r="EU111" s="29"/>
      <c r="EV111" s="287"/>
      <c r="EW111" s="288"/>
      <c r="EX111" s="288"/>
      <c r="EY111" s="289"/>
      <c r="EZ111" s="296"/>
      <c r="FA111" s="297"/>
      <c r="FB111" s="297"/>
      <c r="FC111" s="297"/>
      <c r="FD111" s="297"/>
      <c r="FE111" s="297"/>
      <c r="FF111" s="297"/>
      <c r="FG111" s="297"/>
      <c r="FH111" s="297"/>
      <c r="FI111" s="297"/>
      <c r="FJ111" s="298"/>
      <c r="FK111" s="301"/>
      <c r="FL111" s="301"/>
      <c r="FM111" s="301"/>
      <c r="FN111" s="301"/>
      <c r="FO111" s="301"/>
      <c r="FP111" s="301"/>
      <c r="FQ111" s="301"/>
      <c r="FR111" s="301"/>
      <c r="FS111" s="301"/>
      <c r="FT111" s="301"/>
      <c r="FU111" s="301"/>
      <c r="FV111" s="301"/>
      <c r="FW111" s="301"/>
      <c r="FX111" s="301"/>
      <c r="FY111" s="301"/>
      <c r="FZ111" s="301"/>
      <c r="GA111" s="301"/>
      <c r="GB111" s="301"/>
      <c r="GC111" s="301"/>
      <c r="GD111" s="301"/>
      <c r="GE111" s="301"/>
      <c r="GF111" s="301"/>
      <c r="GG111" s="301"/>
      <c r="GH111" s="302"/>
    </row>
    <row r="112" spans="1:190" ht="5.0999999999999996" customHeight="1">
      <c r="A112" s="32"/>
      <c r="B112" s="280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420"/>
      <c r="AJ112" s="421"/>
      <c r="AK112" s="421"/>
      <c r="AL112" s="421"/>
      <c r="AM112" s="421"/>
      <c r="AN112" s="421"/>
      <c r="AO112" s="421"/>
      <c r="AP112" s="421"/>
      <c r="AQ112" s="421"/>
      <c r="AR112" s="421"/>
      <c r="AS112" s="421"/>
      <c r="AT112" s="421"/>
      <c r="AU112" s="421"/>
      <c r="AV112" s="421"/>
      <c r="AW112" s="421"/>
      <c r="AX112" s="421"/>
      <c r="AY112" s="421"/>
      <c r="AZ112" s="421"/>
      <c r="BA112" s="421"/>
      <c r="BB112" s="421"/>
      <c r="BC112" s="422"/>
      <c r="BD112" s="29"/>
      <c r="BE112" s="290"/>
      <c r="BF112" s="291"/>
      <c r="BG112" s="291"/>
      <c r="BH112" s="292"/>
      <c r="BI112" s="449"/>
      <c r="BJ112" s="450"/>
      <c r="BK112" s="450"/>
      <c r="BL112" s="450"/>
      <c r="BM112" s="450"/>
      <c r="BN112" s="450"/>
      <c r="BO112" s="450"/>
      <c r="BP112" s="450"/>
      <c r="BQ112" s="450"/>
      <c r="BR112" s="450"/>
      <c r="BS112" s="451"/>
      <c r="BT112" s="456"/>
      <c r="BU112" s="456"/>
      <c r="BV112" s="456"/>
      <c r="BW112" s="456"/>
      <c r="BX112" s="456"/>
      <c r="BY112" s="456"/>
      <c r="BZ112" s="456"/>
      <c r="CA112" s="456"/>
      <c r="CB112" s="456"/>
      <c r="CC112" s="456"/>
      <c r="CD112" s="456"/>
      <c r="CE112" s="456"/>
      <c r="CF112" s="456"/>
      <c r="CG112" s="456"/>
      <c r="CH112" s="456"/>
      <c r="CI112" s="456"/>
      <c r="CJ112" s="456"/>
      <c r="CK112" s="456"/>
      <c r="CL112" s="456"/>
      <c r="CM112" s="456"/>
      <c r="CN112" s="456"/>
      <c r="CO112" s="456"/>
      <c r="CP112" s="456"/>
      <c r="CQ112" s="457"/>
      <c r="CR112" s="32"/>
      <c r="CS112" s="280"/>
      <c r="CT112" s="281"/>
      <c r="CU112" s="281"/>
      <c r="CV112" s="281"/>
      <c r="CW112" s="281"/>
      <c r="CX112" s="281"/>
      <c r="CY112" s="281"/>
      <c r="CZ112" s="281"/>
      <c r="DA112" s="281"/>
      <c r="DB112" s="281"/>
      <c r="DC112" s="281"/>
      <c r="DD112" s="281"/>
      <c r="DE112" s="281"/>
      <c r="DF112" s="281"/>
      <c r="DG112" s="281"/>
      <c r="DH112" s="281"/>
      <c r="DI112" s="281"/>
      <c r="DJ112" s="281"/>
      <c r="DK112" s="281"/>
      <c r="DL112" s="281"/>
      <c r="DM112" s="281"/>
      <c r="DN112" s="281"/>
      <c r="DO112" s="281"/>
      <c r="DP112" s="281"/>
      <c r="DQ112" s="281"/>
      <c r="DR112" s="281"/>
      <c r="DS112" s="281"/>
      <c r="DT112" s="281"/>
      <c r="DU112" s="281"/>
      <c r="DV112" s="281"/>
      <c r="DW112" s="281"/>
      <c r="DX112" s="281"/>
      <c r="DY112" s="281"/>
      <c r="DZ112" s="420"/>
      <c r="EA112" s="421"/>
      <c r="EB112" s="421"/>
      <c r="EC112" s="421"/>
      <c r="ED112" s="421"/>
      <c r="EE112" s="421"/>
      <c r="EF112" s="421"/>
      <c r="EG112" s="421"/>
      <c r="EH112" s="421"/>
      <c r="EI112" s="421"/>
      <c r="EJ112" s="421"/>
      <c r="EK112" s="421"/>
      <c r="EL112" s="421"/>
      <c r="EM112" s="421"/>
      <c r="EN112" s="421"/>
      <c r="EO112" s="421"/>
      <c r="EP112" s="421"/>
      <c r="EQ112" s="421"/>
      <c r="ER112" s="421"/>
      <c r="ES112" s="421"/>
      <c r="ET112" s="422"/>
      <c r="EU112" s="29"/>
      <c r="EV112" s="290"/>
      <c r="EW112" s="291"/>
      <c r="EX112" s="291"/>
      <c r="EY112" s="292"/>
      <c r="EZ112" s="296"/>
      <c r="FA112" s="297"/>
      <c r="FB112" s="297"/>
      <c r="FC112" s="297"/>
      <c r="FD112" s="297"/>
      <c r="FE112" s="297"/>
      <c r="FF112" s="297"/>
      <c r="FG112" s="297"/>
      <c r="FH112" s="297"/>
      <c r="FI112" s="297"/>
      <c r="FJ112" s="298"/>
      <c r="FK112" s="303"/>
      <c r="FL112" s="303"/>
      <c r="FM112" s="303"/>
      <c r="FN112" s="303"/>
      <c r="FO112" s="303"/>
      <c r="FP112" s="303"/>
      <c r="FQ112" s="303"/>
      <c r="FR112" s="303"/>
      <c r="FS112" s="303"/>
      <c r="FT112" s="303"/>
      <c r="FU112" s="303"/>
      <c r="FV112" s="303"/>
      <c r="FW112" s="303"/>
      <c r="FX112" s="303"/>
      <c r="FY112" s="303"/>
      <c r="FZ112" s="303"/>
      <c r="GA112" s="303"/>
      <c r="GB112" s="303"/>
      <c r="GC112" s="303"/>
      <c r="GD112" s="303"/>
      <c r="GE112" s="303"/>
      <c r="GF112" s="303"/>
      <c r="GG112" s="303"/>
      <c r="GH112" s="304"/>
    </row>
    <row r="113" spans="1:190" ht="5.0999999999999996" customHeight="1">
      <c r="A113" s="32"/>
      <c r="B113" s="280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420"/>
      <c r="AJ113" s="421"/>
      <c r="AK113" s="421"/>
      <c r="AL113" s="421"/>
      <c r="AM113" s="421"/>
      <c r="AN113" s="421"/>
      <c r="AO113" s="421"/>
      <c r="AP113" s="421"/>
      <c r="AQ113" s="421"/>
      <c r="AR113" s="421"/>
      <c r="AS113" s="421"/>
      <c r="AT113" s="421"/>
      <c r="AU113" s="421"/>
      <c r="AV113" s="421"/>
      <c r="AW113" s="421"/>
      <c r="AX113" s="421"/>
      <c r="AY113" s="421"/>
      <c r="AZ113" s="421"/>
      <c r="BA113" s="421"/>
      <c r="BB113" s="421"/>
      <c r="BC113" s="422"/>
      <c r="BD113" s="29"/>
      <c r="BE113" s="284">
        <v>11</v>
      </c>
      <c r="BF113" s="285"/>
      <c r="BG113" s="285"/>
      <c r="BH113" s="286"/>
      <c r="BI113" s="446">
        <v>45602</v>
      </c>
      <c r="BJ113" s="447"/>
      <c r="BK113" s="447"/>
      <c r="BL113" s="447"/>
      <c r="BM113" s="447"/>
      <c r="BN113" s="447"/>
      <c r="BO113" s="447"/>
      <c r="BP113" s="447"/>
      <c r="BQ113" s="447"/>
      <c r="BR113" s="447"/>
      <c r="BS113" s="448"/>
      <c r="BT113" s="452">
        <v>10000000</v>
      </c>
      <c r="BU113" s="452"/>
      <c r="BV113" s="452"/>
      <c r="BW113" s="452"/>
      <c r="BX113" s="452"/>
      <c r="BY113" s="452"/>
      <c r="BZ113" s="452"/>
      <c r="CA113" s="452"/>
      <c r="CB113" s="452"/>
      <c r="CC113" s="452"/>
      <c r="CD113" s="452"/>
      <c r="CE113" s="452"/>
      <c r="CF113" s="452"/>
      <c r="CG113" s="452"/>
      <c r="CH113" s="452"/>
      <c r="CI113" s="452"/>
      <c r="CJ113" s="452"/>
      <c r="CK113" s="452"/>
      <c r="CL113" s="452"/>
      <c r="CM113" s="452"/>
      <c r="CN113" s="452"/>
      <c r="CO113" s="452"/>
      <c r="CP113" s="452"/>
      <c r="CQ113" s="453"/>
      <c r="CR113" s="32"/>
      <c r="CS113" s="280"/>
      <c r="CT113" s="281"/>
      <c r="CU113" s="281"/>
      <c r="CV113" s="281"/>
      <c r="CW113" s="281"/>
      <c r="CX113" s="281"/>
      <c r="CY113" s="281"/>
      <c r="CZ113" s="281"/>
      <c r="DA113" s="281"/>
      <c r="DB113" s="281"/>
      <c r="DC113" s="281"/>
      <c r="DD113" s="281"/>
      <c r="DE113" s="281"/>
      <c r="DF113" s="281"/>
      <c r="DG113" s="281"/>
      <c r="DH113" s="281"/>
      <c r="DI113" s="281"/>
      <c r="DJ113" s="281"/>
      <c r="DK113" s="281"/>
      <c r="DL113" s="281"/>
      <c r="DM113" s="281"/>
      <c r="DN113" s="281"/>
      <c r="DO113" s="281"/>
      <c r="DP113" s="281"/>
      <c r="DQ113" s="281"/>
      <c r="DR113" s="281"/>
      <c r="DS113" s="281"/>
      <c r="DT113" s="281"/>
      <c r="DU113" s="281"/>
      <c r="DV113" s="281"/>
      <c r="DW113" s="281"/>
      <c r="DX113" s="281"/>
      <c r="DY113" s="281"/>
      <c r="DZ113" s="420"/>
      <c r="EA113" s="421"/>
      <c r="EB113" s="421"/>
      <c r="EC113" s="421"/>
      <c r="ED113" s="421"/>
      <c r="EE113" s="421"/>
      <c r="EF113" s="421"/>
      <c r="EG113" s="421"/>
      <c r="EH113" s="421"/>
      <c r="EI113" s="421"/>
      <c r="EJ113" s="421"/>
      <c r="EK113" s="421"/>
      <c r="EL113" s="421"/>
      <c r="EM113" s="421"/>
      <c r="EN113" s="421"/>
      <c r="EO113" s="421"/>
      <c r="EP113" s="421"/>
      <c r="EQ113" s="421"/>
      <c r="ER113" s="421"/>
      <c r="ES113" s="421"/>
      <c r="ET113" s="422"/>
      <c r="EU113" s="29"/>
      <c r="EV113" s="284">
        <v>11</v>
      </c>
      <c r="EW113" s="285"/>
      <c r="EX113" s="285"/>
      <c r="EY113" s="286"/>
      <c r="EZ113" s="293">
        <f t="shared" ref="EZ113" si="20">BI113</f>
        <v>45602</v>
      </c>
      <c r="FA113" s="294"/>
      <c r="FB113" s="294"/>
      <c r="FC113" s="294"/>
      <c r="FD113" s="294"/>
      <c r="FE113" s="294"/>
      <c r="FF113" s="294"/>
      <c r="FG113" s="294"/>
      <c r="FH113" s="294"/>
      <c r="FI113" s="294"/>
      <c r="FJ113" s="295"/>
      <c r="FK113" s="299">
        <f t="shared" ref="FK113" si="21">BT113</f>
        <v>10000000</v>
      </c>
      <c r="FL113" s="299"/>
      <c r="FM113" s="299"/>
      <c r="FN113" s="299"/>
      <c r="FO113" s="299"/>
      <c r="FP113" s="299"/>
      <c r="FQ113" s="299"/>
      <c r="FR113" s="299"/>
      <c r="FS113" s="299"/>
      <c r="FT113" s="299"/>
      <c r="FU113" s="299"/>
      <c r="FV113" s="299"/>
      <c r="FW113" s="299"/>
      <c r="FX113" s="299"/>
      <c r="FY113" s="299"/>
      <c r="FZ113" s="299"/>
      <c r="GA113" s="299"/>
      <c r="GB113" s="299"/>
      <c r="GC113" s="299"/>
      <c r="GD113" s="299"/>
      <c r="GE113" s="299"/>
      <c r="GF113" s="299"/>
      <c r="GG113" s="299"/>
      <c r="GH113" s="300"/>
    </row>
    <row r="114" spans="1:190" ht="5.0999999999999996" customHeight="1">
      <c r="A114" s="32"/>
      <c r="B114" s="280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420"/>
      <c r="AJ114" s="421"/>
      <c r="AK114" s="421"/>
      <c r="AL114" s="421"/>
      <c r="AM114" s="421"/>
      <c r="AN114" s="421"/>
      <c r="AO114" s="421"/>
      <c r="AP114" s="421"/>
      <c r="AQ114" s="421"/>
      <c r="AR114" s="421"/>
      <c r="AS114" s="421"/>
      <c r="AT114" s="421"/>
      <c r="AU114" s="421"/>
      <c r="AV114" s="421"/>
      <c r="AW114" s="421"/>
      <c r="AX114" s="421"/>
      <c r="AY114" s="421"/>
      <c r="AZ114" s="421"/>
      <c r="BA114" s="421"/>
      <c r="BB114" s="421"/>
      <c r="BC114" s="422"/>
      <c r="BD114" s="29"/>
      <c r="BE114" s="287"/>
      <c r="BF114" s="288"/>
      <c r="BG114" s="288"/>
      <c r="BH114" s="289"/>
      <c r="BI114" s="449"/>
      <c r="BJ114" s="450"/>
      <c r="BK114" s="450"/>
      <c r="BL114" s="450"/>
      <c r="BM114" s="450"/>
      <c r="BN114" s="450"/>
      <c r="BO114" s="450"/>
      <c r="BP114" s="450"/>
      <c r="BQ114" s="450"/>
      <c r="BR114" s="450"/>
      <c r="BS114" s="451"/>
      <c r="BT114" s="454"/>
      <c r="BU114" s="454"/>
      <c r="BV114" s="454"/>
      <c r="BW114" s="454"/>
      <c r="BX114" s="454"/>
      <c r="BY114" s="454"/>
      <c r="BZ114" s="454"/>
      <c r="CA114" s="454"/>
      <c r="CB114" s="454"/>
      <c r="CC114" s="454"/>
      <c r="CD114" s="454"/>
      <c r="CE114" s="454"/>
      <c r="CF114" s="454"/>
      <c r="CG114" s="454"/>
      <c r="CH114" s="454"/>
      <c r="CI114" s="454"/>
      <c r="CJ114" s="454"/>
      <c r="CK114" s="454"/>
      <c r="CL114" s="454"/>
      <c r="CM114" s="454"/>
      <c r="CN114" s="454"/>
      <c r="CO114" s="454"/>
      <c r="CP114" s="454"/>
      <c r="CQ114" s="455"/>
      <c r="CR114" s="32"/>
      <c r="CS114" s="280"/>
      <c r="CT114" s="281"/>
      <c r="CU114" s="281"/>
      <c r="CV114" s="281"/>
      <c r="CW114" s="281"/>
      <c r="CX114" s="281"/>
      <c r="CY114" s="281"/>
      <c r="CZ114" s="281"/>
      <c r="DA114" s="281"/>
      <c r="DB114" s="281"/>
      <c r="DC114" s="281"/>
      <c r="DD114" s="281"/>
      <c r="DE114" s="281"/>
      <c r="DF114" s="281"/>
      <c r="DG114" s="281"/>
      <c r="DH114" s="281"/>
      <c r="DI114" s="281"/>
      <c r="DJ114" s="281"/>
      <c r="DK114" s="281"/>
      <c r="DL114" s="281"/>
      <c r="DM114" s="281"/>
      <c r="DN114" s="281"/>
      <c r="DO114" s="281"/>
      <c r="DP114" s="281"/>
      <c r="DQ114" s="281"/>
      <c r="DR114" s="281"/>
      <c r="DS114" s="281"/>
      <c r="DT114" s="281"/>
      <c r="DU114" s="281"/>
      <c r="DV114" s="281"/>
      <c r="DW114" s="281"/>
      <c r="DX114" s="281"/>
      <c r="DY114" s="281"/>
      <c r="DZ114" s="420"/>
      <c r="EA114" s="421"/>
      <c r="EB114" s="421"/>
      <c r="EC114" s="421"/>
      <c r="ED114" s="421"/>
      <c r="EE114" s="421"/>
      <c r="EF114" s="421"/>
      <c r="EG114" s="421"/>
      <c r="EH114" s="421"/>
      <c r="EI114" s="421"/>
      <c r="EJ114" s="421"/>
      <c r="EK114" s="421"/>
      <c r="EL114" s="421"/>
      <c r="EM114" s="421"/>
      <c r="EN114" s="421"/>
      <c r="EO114" s="421"/>
      <c r="EP114" s="421"/>
      <c r="EQ114" s="421"/>
      <c r="ER114" s="421"/>
      <c r="ES114" s="421"/>
      <c r="ET114" s="422"/>
      <c r="EU114" s="29"/>
      <c r="EV114" s="287"/>
      <c r="EW114" s="288"/>
      <c r="EX114" s="288"/>
      <c r="EY114" s="289"/>
      <c r="EZ114" s="296"/>
      <c r="FA114" s="297"/>
      <c r="FB114" s="297"/>
      <c r="FC114" s="297"/>
      <c r="FD114" s="297"/>
      <c r="FE114" s="297"/>
      <c r="FF114" s="297"/>
      <c r="FG114" s="297"/>
      <c r="FH114" s="297"/>
      <c r="FI114" s="297"/>
      <c r="FJ114" s="298"/>
      <c r="FK114" s="301"/>
      <c r="FL114" s="301"/>
      <c r="FM114" s="301"/>
      <c r="FN114" s="301"/>
      <c r="FO114" s="301"/>
      <c r="FP114" s="301"/>
      <c r="FQ114" s="301"/>
      <c r="FR114" s="301"/>
      <c r="FS114" s="301"/>
      <c r="FT114" s="301"/>
      <c r="FU114" s="301"/>
      <c r="FV114" s="301"/>
      <c r="FW114" s="301"/>
      <c r="FX114" s="301"/>
      <c r="FY114" s="301"/>
      <c r="FZ114" s="301"/>
      <c r="GA114" s="301"/>
      <c r="GB114" s="301"/>
      <c r="GC114" s="301"/>
      <c r="GD114" s="301"/>
      <c r="GE114" s="301"/>
      <c r="GF114" s="301"/>
      <c r="GG114" s="301"/>
      <c r="GH114" s="302"/>
    </row>
    <row r="115" spans="1:190" ht="5.0999999999999996" customHeight="1">
      <c r="A115" s="32"/>
      <c r="B115" s="280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420"/>
      <c r="AJ115" s="421"/>
      <c r="AK115" s="421"/>
      <c r="AL115" s="421"/>
      <c r="AM115" s="421"/>
      <c r="AN115" s="421"/>
      <c r="AO115" s="421"/>
      <c r="AP115" s="421"/>
      <c r="AQ115" s="421"/>
      <c r="AR115" s="421"/>
      <c r="AS115" s="421"/>
      <c r="AT115" s="421"/>
      <c r="AU115" s="421"/>
      <c r="AV115" s="421"/>
      <c r="AW115" s="421"/>
      <c r="AX115" s="421"/>
      <c r="AY115" s="421"/>
      <c r="AZ115" s="421"/>
      <c r="BA115" s="421"/>
      <c r="BB115" s="421"/>
      <c r="BC115" s="422"/>
      <c r="BD115" s="29"/>
      <c r="BE115" s="287"/>
      <c r="BF115" s="288"/>
      <c r="BG115" s="288"/>
      <c r="BH115" s="289"/>
      <c r="BI115" s="449"/>
      <c r="BJ115" s="450"/>
      <c r="BK115" s="450"/>
      <c r="BL115" s="450"/>
      <c r="BM115" s="450"/>
      <c r="BN115" s="450"/>
      <c r="BO115" s="450"/>
      <c r="BP115" s="450"/>
      <c r="BQ115" s="450"/>
      <c r="BR115" s="450"/>
      <c r="BS115" s="451"/>
      <c r="BT115" s="454"/>
      <c r="BU115" s="454"/>
      <c r="BV115" s="454"/>
      <c r="BW115" s="454"/>
      <c r="BX115" s="454"/>
      <c r="BY115" s="454"/>
      <c r="BZ115" s="454"/>
      <c r="CA115" s="454"/>
      <c r="CB115" s="454"/>
      <c r="CC115" s="454"/>
      <c r="CD115" s="454"/>
      <c r="CE115" s="454"/>
      <c r="CF115" s="454"/>
      <c r="CG115" s="454"/>
      <c r="CH115" s="454"/>
      <c r="CI115" s="454"/>
      <c r="CJ115" s="454"/>
      <c r="CK115" s="454"/>
      <c r="CL115" s="454"/>
      <c r="CM115" s="454"/>
      <c r="CN115" s="454"/>
      <c r="CO115" s="454"/>
      <c r="CP115" s="454"/>
      <c r="CQ115" s="455"/>
      <c r="CR115" s="32"/>
      <c r="CS115" s="280"/>
      <c r="CT115" s="281"/>
      <c r="CU115" s="281"/>
      <c r="CV115" s="281"/>
      <c r="CW115" s="281"/>
      <c r="CX115" s="281"/>
      <c r="CY115" s="281"/>
      <c r="CZ115" s="281"/>
      <c r="DA115" s="281"/>
      <c r="DB115" s="281"/>
      <c r="DC115" s="281"/>
      <c r="DD115" s="281"/>
      <c r="DE115" s="281"/>
      <c r="DF115" s="281"/>
      <c r="DG115" s="281"/>
      <c r="DH115" s="281"/>
      <c r="DI115" s="281"/>
      <c r="DJ115" s="281"/>
      <c r="DK115" s="281"/>
      <c r="DL115" s="281"/>
      <c r="DM115" s="281"/>
      <c r="DN115" s="281"/>
      <c r="DO115" s="281"/>
      <c r="DP115" s="281"/>
      <c r="DQ115" s="281"/>
      <c r="DR115" s="281"/>
      <c r="DS115" s="281"/>
      <c r="DT115" s="281"/>
      <c r="DU115" s="281"/>
      <c r="DV115" s="281"/>
      <c r="DW115" s="281"/>
      <c r="DX115" s="281"/>
      <c r="DY115" s="281"/>
      <c r="DZ115" s="420"/>
      <c r="EA115" s="421"/>
      <c r="EB115" s="421"/>
      <c r="EC115" s="421"/>
      <c r="ED115" s="421"/>
      <c r="EE115" s="421"/>
      <c r="EF115" s="421"/>
      <c r="EG115" s="421"/>
      <c r="EH115" s="421"/>
      <c r="EI115" s="421"/>
      <c r="EJ115" s="421"/>
      <c r="EK115" s="421"/>
      <c r="EL115" s="421"/>
      <c r="EM115" s="421"/>
      <c r="EN115" s="421"/>
      <c r="EO115" s="421"/>
      <c r="EP115" s="421"/>
      <c r="EQ115" s="421"/>
      <c r="ER115" s="421"/>
      <c r="ES115" s="421"/>
      <c r="ET115" s="422"/>
      <c r="EU115" s="29"/>
      <c r="EV115" s="287"/>
      <c r="EW115" s="288"/>
      <c r="EX115" s="288"/>
      <c r="EY115" s="289"/>
      <c r="EZ115" s="296"/>
      <c r="FA115" s="297"/>
      <c r="FB115" s="297"/>
      <c r="FC115" s="297"/>
      <c r="FD115" s="297"/>
      <c r="FE115" s="297"/>
      <c r="FF115" s="297"/>
      <c r="FG115" s="297"/>
      <c r="FH115" s="297"/>
      <c r="FI115" s="297"/>
      <c r="FJ115" s="298"/>
      <c r="FK115" s="301"/>
      <c r="FL115" s="301"/>
      <c r="FM115" s="301"/>
      <c r="FN115" s="301"/>
      <c r="FO115" s="301"/>
      <c r="FP115" s="301"/>
      <c r="FQ115" s="301"/>
      <c r="FR115" s="301"/>
      <c r="FS115" s="301"/>
      <c r="FT115" s="301"/>
      <c r="FU115" s="301"/>
      <c r="FV115" s="301"/>
      <c r="FW115" s="301"/>
      <c r="FX115" s="301"/>
      <c r="FY115" s="301"/>
      <c r="FZ115" s="301"/>
      <c r="GA115" s="301"/>
      <c r="GB115" s="301"/>
      <c r="GC115" s="301"/>
      <c r="GD115" s="301"/>
      <c r="GE115" s="301"/>
      <c r="GF115" s="301"/>
      <c r="GG115" s="301"/>
      <c r="GH115" s="302"/>
    </row>
    <row r="116" spans="1:190" ht="5.0999999999999996" customHeight="1">
      <c r="A116" s="32"/>
      <c r="B116" s="280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420"/>
      <c r="AJ116" s="421"/>
      <c r="AK116" s="421"/>
      <c r="AL116" s="421"/>
      <c r="AM116" s="421"/>
      <c r="AN116" s="421"/>
      <c r="AO116" s="421"/>
      <c r="AP116" s="421"/>
      <c r="AQ116" s="421"/>
      <c r="AR116" s="421"/>
      <c r="AS116" s="421"/>
      <c r="AT116" s="421"/>
      <c r="AU116" s="421"/>
      <c r="AV116" s="421"/>
      <c r="AW116" s="421"/>
      <c r="AX116" s="421"/>
      <c r="AY116" s="421"/>
      <c r="AZ116" s="421"/>
      <c r="BA116" s="421"/>
      <c r="BB116" s="421"/>
      <c r="BC116" s="422"/>
      <c r="BD116" s="29"/>
      <c r="BE116" s="287"/>
      <c r="BF116" s="288"/>
      <c r="BG116" s="288"/>
      <c r="BH116" s="289"/>
      <c r="BI116" s="449"/>
      <c r="BJ116" s="450"/>
      <c r="BK116" s="450"/>
      <c r="BL116" s="450"/>
      <c r="BM116" s="450"/>
      <c r="BN116" s="450"/>
      <c r="BO116" s="450"/>
      <c r="BP116" s="450"/>
      <c r="BQ116" s="450"/>
      <c r="BR116" s="450"/>
      <c r="BS116" s="451"/>
      <c r="BT116" s="454"/>
      <c r="BU116" s="454"/>
      <c r="BV116" s="454"/>
      <c r="BW116" s="454"/>
      <c r="BX116" s="454"/>
      <c r="BY116" s="454"/>
      <c r="BZ116" s="454"/>
      <c r="CA116" s="454"/>
      <c r="CB116" s="454"/>
      <c r="CC116" s="454"/>
      <c r="CD116" s="454"/>
      <c r="CE116" s="454"/>
      <c r="CF116" s="454"/>
      <c r="CG116" s="454"/>
      <c r="CH116" s="454"/>
      <c r="CI116" s="454"/>
      <c r="CJ116" s="454"/>
      <c r="CK116" s="454"/>
      <c r="CL116" s="454"/>
      <c r="CM116" s="454"/>
      <c r="CN116" s="454"/>
      <c r="CO116" s="454"/>
      <c r="CP116" s="454"/>
      <c r="CQ116" s="455"/>
      <c r="CR116" s="32"/>
      <c r="CS116" s="280"/>
      <c r="CT116" s="281"/>
      <c r="CU116" s="281"/>
      <c r="CV116" s="281"/>
      <c r="CW116" s="281"/>
      <c r="CX116" s="281"/>
      <c r="CY116" s="281"/>
      <c r="CZ116" s="281"/>
      <c r="DA116" s="281"/>
      <c r="DB116" s="281"/>
      <c r="DC116" s="281"/>
      <c r="DD116" s="281"/>
      <c r="DE116" s="281"/>
      <c r="DF116" s="281"/>
      <c r="DG116" s="281"/>
      <c r="DH116" s="281"/>
      <c r="DI116" s="281"/>
      <c r="DJ116" s="281"/>
      <c r="DK116" s="281"/>
      <c r="DL116" s="281"/>
      <c r="DM116" s="281"/>
      <c r="DN116" s="281"/>
      <c r="DO116" s="281"/>
      <c r="DP116" s="281"/>
      <c r="DQ116" s="281"/>
      <c r="DR116" s="281"/>
      <c r="DS116" s="281"/>
      <c r="DT116" s="281"/>
      <c r="DU116" s="281"/>
      <c r="DV116" s="281"/>
      <c r="DW116" s="281"/>
      <c r="DX116" s="281"/>
      <c r="DY116" s="281"/>
      <c r="DZ116" s="420"/>
      <c r="EA116" s="421"/>
      <c r="EB116" s="421"/>
      <c r="EC116" s="421"/>
      <c r="ED116" s="421"/>
      <c r="EE116" s="421"/>
      <c r="EF116" s="421"/>
      <c r="EG116" s="421"/>
      <c r="EH116" s="421"/>
      <c r="EI116" s="421"/>
      <c r="EJ116" s="421"/>
      <c r="EK116" s="421"/>
      <c r="EL116" s="421"/>
      <c r="EM116" s="421"/>
      <c r="EN116" s="421"/>
      <c r="EO116" s="421"/>
      <c r="EP116" s="421"/>
      <c r="EQ116" s="421"/>
      <c r="ER116" s="421"/>
      <c r="ES116" s="421"/>
      <c r="ET116" s="422"/>
      <c r="EU116" s="29"/>
      <c r="EV116" s="287"/>
      <c r="EW116" s="288"/>
      <c r="EX116" s="288"/>
      <c r="EY116" s="289"/>
      <c r="EZ116" s="296"/>
      <c r="FA116" s="297"/>
      <c r="FB116" s="297"/>
      <c r="FC116" s="297"/>
      <c r="FD116" s="297"/>
      <c r="FE116" s="297"/>
      <c r="FF116" s="297"/>
      <c r="FG116" s="297"/>
      <c r="FH116" s="297"/>
      <c r="FI116" s="297"/>
      <c r="FJ116" s="298"/>
      <c r="FK116" s="301"/>
      <c r="FL116" s="301"/>
      <c r="FM116" s="301"/>
      <c r="FN116" s="301"/>
      <c r="FO116" s="301"/>
      <c r="FP116" s="301"/>
      <c r="FQ116" s="301"/>
      <c r="FR116" s="301"/>
      <c r="FS116" s="301"/>
      <c r="FT116" s="301"/>
      <c r="FU116" s="301"/>
      <c r="FV116" s="301"/>
      <c r="FW116" s="301"/>
      <c r="FX116" s="301"/>
      <c r="FY116" s="301"/>
      <c r="FZ116" s="301"/>
      <c r="GA116" s="301"/>
      <c r="GB116" s="301"/>
      <c r="GC116" s="301"/>
      <c r="GD116" s="301"/>
      <c r="GE116" s="301"/>
      <c r="GF116" s="301"/>
      <c r="GG116" s="301"/>
      <c r="GH116" s="302"/>
    </row>
    <row r="117" spans="1:190" ht="5.0999999999999996" customHeight="1">
      <c r="A117" s="32"/>
      <c r="B117" s="280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423"/>
      <c r="AJ117" s="424"/>
      <c r="AK117" s="424"/>
      <c r="AL117" s="424"/>
      <c r="AM117" s="424"/>
      <c r="AN117" s="424"/>
      <c r="AO117" s="424"/>
      <c r="AP117" s="424"/>
      <c r="AQ117" s="424"/>
      <c r="AR117" s="424"/>
      <c r="AS117" s="424"/>
      <c r="AT117" s="424"/>
      <c r="AU117" s="424"/>
      <c r="AV117" s="424"/>
      <c r="AW117" s="424"/>
      <c r="AX117" s="424"/>
      <c r="AY117" s="424"/>
      <c r="AZ117" s="424"/>
      <c r="BA117" s="424"/>
      <c r="BB117" s="424"/>
      <c r="BC117" s="425"/>
      <c r="BD117" s="29"/>
      <c r="BE117" s="287"/>
      <c r="BF117" s="288"/>
      <c r="BG117" s="288"/>
      <c r="BH117" s="289"/>
      <c r="BI117" s="449"/>
      <c r="BJ117" s="450"/>
      <c r="BK117" s="450"/>
      <c r="BL117" s="450"/>
      <c r="BM117" s="450"/>
      <c r="BN117" s="450"/>
      <c r="BO117" s="450"/>
      <c r="BP117" s="450"/>
      <c r="BQ117" s="450"/>
      <c r="BR117" s="450"/>
      <c r="BS117" s="451"/>
      <c r="BT117" s="454"/>
      <c r="BU117" s="454"/>
      <c r="BV117" s="454"/>
      <c r="BW117" s="454"/>
      <c r="BX117" s="454"/>
      <c r="BY117" s="454"/>
      <c r="BZ117" s="454"/>
      <c r="CA117" s="454"/>
      <c r="CB117" s="454"/>
      <c r="CC117" s="454"/>
      <c r="CD117" s="454"/>
      <c r="CE117" s="454"/>
      <c r="CF117" s="454"/>
      <c r="CG117" s="454"/>
      <c r="CH117" s="454"/>
      <c r="CI117" s="454"/>
      <c r="CJ117" s="454"/>
      <c r="CK117" s="454"/>
      <c r="CL117" s="454"/>
      <c r="CM117" s="454"/>
      <c r="CN117" s="454"/>
      <c r="CO117" s="454"/>
      <c r="CP117" s="454"/>
      <c r="CQ117" s="455"/>
      <c r="CR117" s="32"/>
      <c r="CS117" s="280"/>
      <c r="CT117" s="281"/>
      <c r="CU117" s="281"/>
      <c r="CV117" s="281"/>
      <c r="CW117" s="281"/>
      <c r="CX117" s="281"/>
      <c r="CY117" s="281"/>
      <c r="CZ117" s="281"/>
      <c r="DA117" s="281"/>
      <c r="DB117" s="281"/>
      <c r="DC117" s="281"/>
      <c r="DD117" s="281"/>
      <c r="DE117" s="281"/>
      <c r="DF117" s="281"/>
      <c r="DG117" s="281"/>
      <c r="DH117" s="281"/>
      <c r="DI117" s="281"/>
      <c r="DJ117" s="281"/>
      <c r="DK117" s="281"/>
      <c r="DL117" s="281"/>
      <c r="DM117" s="281"/>
      <c r="DN117" s="281"/>
      <c r="DO117" s="281"/>
      <c r="DP117" s="281"/>
      <c r="DQ117" s="281"/>
      <c r="DR117" s="281"/>
      <c r="DS117" s="281"/>
      <c r="DT117" s="281"/>
      <c r="DU117" s="281"/>
      <c r="DV117" s="281"/>
      <c r="DW117" s="281"/>
      <c r="DX117" s="281"/>
      <c r="DY117" s="281"/>
      <c r="DZ117" s="423"/>
      <c r="EA117" s="424"/>
      <c r="EB117" s="424"/>
      <c r="EC117" s="424"/>
      <c r="ED117" s="424"/>
      <c r="EE117" s="424"/>
      <c r="EF117" s="424"/>
      <c r="EG117" s="424"/>
      <c r="EH117" s="424"/>
      <c r="EI117" s="424"/>
      <c r="EJ117" s="424"/>
      <c r="EK117" s="424"/>
      <c r="EL117" s="424"/>
      <c r="EM117" s="424"/>
      <c r="EN117" s="424"/>
      <c r="EO117" s="424"/>
      <c r="EP117" s="424"/>
      <c r="EQ117" s="424"/>
      <c r="ER117" s="424"/>
      <c r="ES117" s="424"/>
      <c r="ET117" s="425"/>
      <c r="EU117" s="29"/>
      <c r="EV117" s="287"/>
      <c r="EW117" s="288"/>
      <c r="EX117" s="288"/>
      <c r="EY117" s="289"/>
      <c r="EZ117" s="296"/>
      <c r="FA117" s="297"/>
      <c r="FB117" s="297"/>
      <c r="FC117" s="297"/>
      <c r="FD117" s="297"/>
      <c r="FE117" s="297"/>
      <c r="FF117" s="297"/>
      <c r="FG117" s="297"/>
      <c r="FH117" s="297"/>
      <c r="FI117" s="297"/>
      <c r="FJ117" s="298"/>
      <c r="FK117" s="301"/>
      <c r="FL117" s="301"/>
      <c r="FM117" s="301"/>
      <c r="FN117" s="301"/>
      <c r="FO117" s="301"/>
      <c r="FP117" s="301"/>
      <c r="FQ117" s="301"/>
      <c r="FR117" s="301"/>
      <c r="FS117" s="301"/>
      <c r="FT117" s="301"/>
      <c r="FU117" s="301"/>
      <c r="FV117" s="301"/>
      <c r="FW117" s="301"/>
      <c r="FX117" s="301"/>
      <c r="FY117" s="301"/>
      <c r="FZ117" s="301"/>
      <c r="GA117" s="301"/>
      <c r="GB117" s="301"/>
      <c r="GC117" s="301"/>
      <c r="GD117" s="301"/>
      <c r="GE117" s="301"/>
      <c r="GF117" s="301"/>
      <c r="GG117" s="301"/>
      <c r="GH117" s="302"/>
    </row>
    <row r="118" spans="1:190" ht="5.0999999999999996" customHeight="1">
      <c r="A118" s="32"/>
      <c r="B118" s="280" t="s">
        <v>82</v>
      </c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81"/>
      <c r="AH118" s="281"/>
      <c r="AI118" s="426">
        <f>AI104-AI111</f>
        <v>8800000</v>
      </c>
      <c r="AJ118" s="427"/>
      <c r="AK118" s="427"/>
      <c r="AL118" s="427"/>
      <c r="AM118" s="427"/>
      <c r="AN118" s="427"/>
      <c r="AO118" s="427"/>
      <c r="AP118" s="427"/>
      <c r="AQ118" s="427"/>
      <c r="AR118" s="427"/>
      <c r="AS118" s="427"/>
      <c r="AT118" s="427"/>
      <c r="AU118" s="427"/>
      <c r="AV118" s="427"/>
      <c r="AW118" s="427"/>
      <c r="AX118" s="427"/>
      <c r="AY118" s="427"/>
      <c r="AZ118" s="427"/>
      <c r="BA118" s="427"/>
      <c r="BB118" s="427"/>
      <c r="BC118" s="428"/>
      <c r="BD118" s="20"/>
      <c r="BE118" s="290"/>
      <c r="BF118" s="291"/>
      <c r="BG118" s="291"/>
      <c r="BH118" s="292"/>
      <c r="BI118" s="449"/>
      <c r="BJ118" s="450"/>
      <c r="BK118" s="450"/>
      <c r="BL118" s="450"/>
      <c r="BM118" s="450"/>
      <c r="BN118" s="450"/>
      <c r="BO118" s="450"/>
      <c r="BP118" s="450"/>
      <c r="BQ118" s="450"/>
      <c r="BR118" s="450"/>
      <c r="BS118" s="451"/>
      <c r="BT118" s="456"/>
      <c r="BU118" s="456"/>
      <c r="BV118" s="456"/>
      <c r="BW118" s="456"/>
      <c r="BX118" s="456"/>
      <c r="BY118" s="456"/>
      <c r="BZ118" s="456"/>
      <c r="CA118" s="456"/>
      <c r="CB118" s="456"/>
      <c r="CC118" s="456"/>
      <c r="CD118" s="456"/>
      <c r="CE118" s="456"/>
      <c r="CF118" s="456"/>
      <c r="CG118" s="456"/>
      <c r="CH118" s="456"/>
      <c r="CI118" s="456"/>
      <c r="CJ118" s="456"/>
      <c r="CK118" s="456"/>
      <c r="CL118" s="456"/>
      <c r="CM118" s="456"/>
      <c r="CN118" s="456"/>
      <c r="CO118" s="456"/>
      <c r="CP118" s="456"/>
      <c r="CQ118" s="457"/>
      <c r="CR118" s="32"/>
      <c r="CS118" s="280" t="s">
        <v>82</v>
      </c>
      <c r="CT118" s="281"/>
      <c r="CU118" s="281"/>
      <c r="CV118" s="281"/>
      <c r="CW118" s="281"/>
      <c r="CX118" s="281"/>
      <c r="CY118" s="281"/>
      <c r="CZ118" s="281"/>
      <c r="DA118" s="281"/>
      <c r="DB118" s="281"/>
      <c r="DC118" s="281"/>
      <c r="DD118" s="281"/>
      <c r="DE118" s="281"/>
      <c r="DF118" s="281"/>
      <c r="DG118" s="281"/>
      <c r="DH118" s="281"/>
      <c r="DI118" s="281"/>
      <c r="DJ118" s="281"/>
      <c r="DK118" s="281"/>
      <c r="DL118" s="281"/>
      <c r="DM118" s="281"/>
      <c r="DN118" s="281"/>
      <c r="DO118" s="281"/>
      <c r="DP118" s="281"/>
      <c r="DQ118" s="281"/>
      <c r="DR118" s="281"/>
      <c r="DS118" s="281"/>
      <c r="DT118" s="281"/>
      <c r="DU118" s="281"/>
      <c r="DV118" s="281"/>
      <c r="DW118" s="281"/>
      <c r="DX118" s="281"/>
      <c r="DY118" s="281"/>
      <c r="DZ118" s="426">
        <f>AI118</f>
        <v>8800000</v>
      </c>
      <c r="EA118" s="427"/>
      <c r="EB118" s="427"/>
      <c r="EC118" s="427"/>
      <c r="ED118" s="427"/>
      <c r="EE118" s="427"/>
      <c r="EF118" s="427"/>
      <c r="EG118" s="427"/>
      <c r="EH118" s="427"/>
      <c r="EI118" s="427"/>
      <c r="EJ118" s="427"/>
      <c r="EK118" s="427"/>
      <c r="EL118" s="427"/>
      <c r="EM118" s="427"/>
      <c r="EN118" s="427"/>
      <c r="EO118" s="427"/>
      <c r="EP118" s="427"/>
      <c r="EQ118" s="427"/>
      <c r="ER118" s="427"/>
      <c r="ES118" s="427"/>
      <c r="ET118" s="428"/>
      <c r="EU118" s="20"/>
      <c r="EV118" s="290"/>
      <c r="EW118" s="291"/>
      <c r="EX118" s="291"/>
      <c r="EY118" s="292"/>
      <c r="EZ118" s="296"/>
      <c r="FA118" s="297"/>
      <c r="FB118" s="297"/>
      <c r="FC118" s="297"/>
      <c r="FD118" s="297"/>
      <c r="FE118" s="297"/>
      <c r="FF118" s="297"/>
      <c r="FG118" s="297"/>
      <c r="FH118" s="297"/>
      <c r="FI118" s="297"/>
      <c r="FJ118" s="298"/>
      <c r="FK118" s="303"/>
      <c r="FL118" s="303"/>
      <c r="FM118" s="303"/>
      <c r="FN118" s="303"/>
      <c r="FO118" s="303"/>
      <c r="FP118" s="303"/>
      <c r="FQ118" s="303"/>
      <c r="FR118" s="303"/>
      <c r="FS118" s="303"/>
      <c r="FT118" s="303"/>
      <c r="FU118" s="303"/>
      <c r="FV118" s="303"/>
      <c r="FW118" s="303"/>
      <c r="FX118" s="303"/>
      <c r="FY118" s="303"/>
      <c r="FZ118" s="303"/>
      <c r="GA118" s="303"/>
      <c r="GB118" s="303"/>
      <c r="GC118" s="303"/>
      <c r="GD118" s="303"/>
      <c r="GE118" s="303"/>
      <c r="GF118" s="303"/>
      <c r="GG118" s="303"/>
      <c r="GH118" s="304"/>
    </row>
    <row r="119" spans="1:190" ht="5.0999999999999996" customHeight="1">
      <c r="A119" s="32"/>
      <c r="B119" s="280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411"/>
      <c r="AJ119" s="412"/>
      <c r="AK119" s="412"/>
      <c r="AL119" s="412"/>
      <c r="AM119" s="412"/>
      <c r="AN119" s="412"/>
      <c r="AO119" s="412"/>
      <c r="AP119" s="412"/>
      <c r="AQ119" s="412"/>
      <c r="AR119" s="412"/>
      <c r="AS119" s="412"/>
      <c r="AT119" s="412"/>
      <c r="AU119" s="412"/>
      <c r="AV119" s="412"/>
      <c r="AW119" s="412"/>
      <c r="AX119" s="412"/>
      <c r="AY119" s="412"/>
      <c r="AZ119" s="412"/>
      <c r="BA119" s="412"/>
      <c r="BB119" s="412"/>
      <c r="BC119" s="413"/>
      <c r="BD119" s="20"/>
      <c r="BE119" s="284">
        <v>12</v>
      </c>
      <c r="BF119" s="285"/>
      <c r="BG119" s="285"/>
      <c r="BH119" s="286"/>
      <c r="BI119" s="446">
        <v>45630</v>
      </c>
      <c r="BJ119" s="447"/>
      <c r="BK119" s="447"/>
      <c r="BL119" s="447"/>
      <c r="BM119" s="447"/>
      <c r="BN119" s="447"/>
      <c r="BO119" s="447"/>
      <c r="BP119" s="447"/>
      <c r="BQ119" s="447"/>
      <c r="BR119" s="447"/>
      <c r="BS119" s="448"/>
      <c r="BT119" s="452">
        <v>10000000</v>
      </c>
      <c r="BU119" s="452"/>
      <c r="BV119" s="452"/>
      <c r="BW119" s="452"/>
      <c r="BX119" s="452"/>
      <c r="BY119" s="452"/>
      <c r="BZ119" s="452"/>
      <c r="CA119" s="452"/>
      <c r="CB119" s="452"/>
      <c r="CC119" s="452"/>
      <c r="CD119" s="452"/>
      <c r="CE119" s="452"/>
      <c r="CF119" s="452"/>
      <c r="CG119" s="452"/>
      <c r="CH119" s="452"/>
      <c r="CI119" s="452"/>
      <c r="CJ119" s="452"/>
      <c r="CK119" s="452"/>
      <c r="CL119" s="452"/>
      <c r="CM119" s="452"/>
      <c r="CN119" s="452"/>
      <c r="CO119" s="452"/>
      <c r="CP119" s="452"/>
      <c r="CQ119" s="453"/>
      <c r="CR119" s="32"/>
      <c r="CS119" s="280"/>
      <c r="CT119" s="281"/>
      <c r="CU119" s="281"/>
      <c r="CV119" s="281"/>
      <c r="CW119" s="281"/>
      <c r="CX119" s="281"/>
      <c r="CY119" s="281"/>
      <c r="CZ119" s="281"/>
      <c r="DA119" s="281"/>
      <c r="DB119" s="281"/>
      <c r="DC119" s="281"/>
      <c r="DD119" s="281"/>
      <c r="DE119" s="281"/>
      <c r="DF119" s="281"/>
      <c r="DG119" s="281"/>
      <c r="DH119" s="281"/>
      <c r="DI119" s="281"/>
      <c r="DJ119" s="281"/>
      <c r="DK119" s="281"/>
      <c r="DL119" s="281"/>
      <c r="DM119" s="281"/>
      <c r="DN119" s="281"/>
      <c r="DO119" s="281"/>
      <c r="DP119" s="281"/>
      <c r="DQ119" s="281"/>
      <c r="DR119" s="281"/>
      <c r="DS119" s="281"/>
      <c r="DT119" s="281"/>
      <c r="DU119" s="281"/>
      <c r="DV119" s="281"/>
      <c r="DW119" s="281"/>
      <c r="DX119" s="281"/>
      <c r="DY119" s="281"/>
      <c r="DZ119" s="411"/>
      <c r="EA119" s="412"/>
      <c r="EB119" s="412"/>
      <c r="EC119" s="412"/>
      <c r="ED119" s="412"/>
      <c r="EE119" s="412"/>
      <c r="EF119" s="412"/>
      <c r="EG119" s="412"/>
      <c r="EH119" s="412"/>
      <c r="EI119" s="412"/>
      <c r="EJ119" s="412"/>
      <c r="EK119" s="412"/>
      <c r="EL119" s="412"/>
      <c r="EM119" s="412"/>
      <c r="EN119" s="412"/>
      <c r="EO119" s="412"/>
      <c r="EP119" s="412"/>
      <c r="EQ119" s="412"/>
      <c r="ER119" s="412"/>
      <c r="ES119" s="412"/>
      <c r="ET119" s="413"/>
      <c r="EU119" s="20"/>
      <c r="EV119" s="284">
        <v>12</v>
      </c>
      <c r="EW119" s="285"/>
      <c r="EX119" s="285"/>
      <c r="EY119" s="286"/>
      <c r="EZ119" s="293">
        <f t="shared" ref="EZ119" si="22">BI119</f>
        <v>45630</v>
      </c>
      <c r="FA119" s="294"/>
      <c r="FB119" s="294"/>
      <c r="FC119" s="294"/>
      <c r="FD119" s="294"/>
      <c r="FE119" s="294"/>
      <c r="FF119" s="294"/>
      <c r="FG119" s="294"/>
      <c r="FH119" s="294"/>
      <c r="FI119" s="294"/>
      <c r="FJ119" s="295"/>
      <c r="FK119" s="299">
        <f t="shared" ref="FK119" si="23">BT119</f>
        <v>10000000</v>
      </c>
      <c r="FL119" s="299"/>
      <c r="FM119" s="299"/>
      <c r="FN119" s="299"/>
      <c r="FO119" s="299"/>
      <c r="FP119" s="299"/>
      <c r="FQ119" s="299"/>
      <c r="FR119" s="299"/>
      <c r="FS119" s="299"/>
      <c r="FT119" s="299"/>
      <c r="FU119" s="299"/>
      <c r="FV119" s="299"/>
      <c r="FW119" s="299"/>
      <c r="FX119" s="299"/>
      <c r="FY119" s="299"/>
      <c r="FZ119" s="299"/>
      <c r="GA119" s="299"/>
      <c r="GB119" s="299"/>
      <c r="GC119" s="299"/>
      <c r="GD119" s="299"/>
      <c r="GE119" s="299"/>
      <c r="GF119" s="299"/>
      <c r="GG119" s="299"/>
      <c r="GH119" s="300"/>
    </row>
    <row r="120" spans="1:190" ht="5.0999999999999996" customHeight="1">
      <c r="A120" s="32"/>
      <c r="B120" s="280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  <c r="AH120" s="281"/>
      <c r="AI120" s="411"/>
      <c r="AJ120" s="412"/>
      <c r="AK120" s="412"/>
      <c r="AL120" s="412"/>
      <c r="AM120" s="412"/>
      <c r="AN120" s="412"/>
      <c r="AO120" s="412"/>
      <c r="AP120" s="412"/>
      <c r="AQ120" s="412"/>
      <c r="AR120" s="412"/>
      <c r="AS120" s="412"/>
      <c r="AT120" s="412"/>
      <c r="AU120" s="412"/>
      <c r="AV120" s="412"/>
      <c r="AW120" s="412"/>
      <c r="AX120" s="412"/>
      <c r="AY120" s="412"/>
      <c r="AZ120" s="412"/>
      <c r="BA120" s="412"/>
      <c r="BB120" s="412"/>
      <c r="BC120" s="413"/>
      <c r="BD120" s="20"/>
      <c r="BE120" s="287"/>
      <c r="BF120" s="288"/>
      <c r="BG120" s="288"/>
      <c r="BH120" s="289"/>
      <c r="BI120" s="449"/>
      <c r="BJ120" s="450"/>
      <c r="BK120" s="450"/>
      <c r="BL120" s="450"/>
      <c r="BM120" s="450"/>
      <c r="BN120" s="450"/>
      <c r="BO120" s="450"/>
      <c r="BP120" s="450"/>
      <c r="BQ120" s="450"/>
      <c r="BR120" s="450"/>
      <c r="BS120" s="451"/>
      <c r="BT120" s="454"/>
      <c r="BU120" s="454"/>
      <c r="BV120" s="454"/>
      <c r="BW120" s="454"/>
      <c r="BX120" s="454"/>
      <c r="BY120" s="454"/>
      <c r="BZ120" s="454"/>
      <c r="CA120" s="454"/>
      <c r="CB120" s="454"/>
      <c r="CC120" s="454"/>
      <c r="CD120" s="454"/>
      <c r="CE120" s="454"/>
      <c r="CF120" s="454"/>
      <c r="CG120" s="454"/>
      <c r="CH120" s="454"/>
      <c r="CI120" s="454"/>
      <c r="CJ120" s="454"/>
      <c r="CK120" s="454"/>
      <c r="CL120" s="454"/>
      <c r="CM120" s="454"/>
      <c r="CN120" s="454"/>
      <c r="CO120" s="454"/>
      <c r="CP120" s="454"/>
      <c r="CQ120" s="455"/>
      <c r="CR120" s="32"/>
      <c r="CS120" s="280"/>
      <c r="CT120" s="281"/>
      <c r="CU120" s="281"/>
      <c r="CV120" s="281"/>
      <c r="CW120" s="281"/>
      <c r="CX120" s="281"/>
      <c r="CY120" s="281"/>
      <c r="CZ120" s="281"/>
      <c r="DA120" s="281"/>
      <c r="DB120" s="281"/>
      <c r="DC120" s="281"/>
      <c r="DD120" s="281"/>
      <c r="DE120" s="281"/>
      <c r="DF120" s="281"/>
      <c r="DG120" s="281"/>
      <c r="DH120" s="281"/>
      <c r="DI120" s="281"/>
      <c r="DJ120" s="281"/>
      <c r="DK120" s="281"/>
      <c r="DL120" s="281"/>
      <c r="DM120" s="281"/>
      <c r="DN120" s="281"/>
      <c r="DO120" s="281"/>
      <c r="DP120" s="281"/>
      <c r="DQ120" s="281"/>
      <c r="DR120" s="281"/>
      <c r="DS120" s="281"/>
      <c r="DT120" s="281"/>
      <c r="DU120" s="281"/>
      <c r="DV120" s="281"/>
      <c r="DW120" s="281"/>
      <c r="DX120" s="281"/>
      <c r="DY120" s="281"/>
      <c r="DZ120" s="411"/>
      <c r="EA120" s="412"/>
      <c r="EB120" s="412"/>
      <c r="EC120" s="412"/>
      <c r="ED120" s="412"/>
      <c r="EE120" s="412"/>
      <c r="EF120" s="412"/>
      <c r="EG120" s="412"/>
      <c r="EH120" s="412"/>
      <c r="EI120" s="412"/>
      <c r="EJ120" s="412"/>
      <c r="EK120" s="412"/>
      <c r="EL120" s="412"/>
      <c r="EM120" s="412"/>
      <c r="EN120" s="412"/>
      <c r="EO120" s="412"/>
      <c r="EP120" s="412"/>
      <c r="EQ120" s="412"/>
      <c r="ER120" s="412"/>
      <c r="ES120" s="412"/>
      <c r="ET120" s="413"/>
      <c r="EU120" s="20"/>
      <c r="EV120" s="287"/>
      <c r="EW120" s="288"/>
      <c r="EX120" s="288"/>
      <c r="EY120" s="289"/>
      <c r="EZ120" s="296"/>
      <c r="FA120" s="297"/>
      <c r="FB120" s="297"/>
      <c r="FC120" s="297"/>
      <c r="FD120" s="297"/>
      <c r="FE120" s="297"/>
      <c r="FF120" s="297"/>
      <c r="FG120" s="297"/>
      <c r="FH120" s="297"/>
      <c r="FI120" s="297"/>
      <c r="FJ120" s="298"/>
      <c r="FK120" s="301"/>
      <c r="FL120" s="301"/>
      <c r="FM120" s="301"/>
      <c r="FN120" s="301"/>
      <c r="FO120" s="301"/>
      <c r="FP120" s="301"/>
      <c r="FQ120" s="301"/>
      <c r="FR120" s="301"/>
      <c r="FS120" s="301"/>
      <c r="FT120" s="301"/>
      <c r="FU120" s="301"/>
      <c r="FV120" s="301"/>
      <c r="FW120" s="301"/>
      <c r="FX120" s="301"/>
      <c r="FY120" s="301"/>
      <c r="FZ120" s="301"/>
      <c r="GA120" s="301"/>
      <c r="GB120" s="301"/>
      <c r="GC120" s="301"/>
      <c r="GD120" s="301"/>
      <c r="GE120" s="301"/>
      <c r="GF120" s="301"/>
      <c r="GG120" s="301"/>
      <c r="GH120" s="302"/>
    </row>
    <row r="121" spans="1:190" ht="5.0999999999999996" customHeight="1">
      <c r="A121" s="32"/>
      <c r="B121" s="280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  <c r="AH121" s="281"/>
      <c r="AI121" s="411"/>
      <c r="AJ121" s="412"/>
      <c r="AK121" s="412"/>
      <c r="AL121" s="412"/>
      <c r="AM121" s="412"/>
      <c r="AN121" s="412"/>
      <c r="AO121" s="412"/>
      <c r="AP121" s="412"/>
      <c r="AQ121" s="412"/>
      <c r="AR121" s="412"/>
      <c r="AS121" s="412"/>
      <c r="AT121" s="412"/>
      <c r="AU121" s="412"/>
      <c r="AV121" s="412"/>
      <c r="AW121" s="412"/>
      <c r="AX121" s="412"/>
      <c r="AY121" s="412"/>
      <c r="AZ121" s="412"/>
      <c r="BA121" s="412"/>
      <c r="BB121" s="412"/>
      <c r="BC121" s="413"/>
      <c r="BD121" s="20"/>
      <c r="BE121" s="287"/>
      <c r="BF121" s="288"/>
      <c r="BG121" s="288"/>
      <c r="BH121" s="289"/>
      <c r="BI121" s="449"/>
      <c r="BJ121" s="450"/>
      <c r="BK121" s="450"/>
      <c r="BL121" s="450"/>
      <c r="BM121" s="450"/>
      <c r="BN121" s="450"/>
      <c r="BO121" s="450"/>
      <c r="BP121" s="450"/>
      <c r="BQ121" s="450"/>
      <c r="BR121" s="450"/>
      <c r="BS121" s="451"/>
      <c r="BT121" s="454"/>
      <c r="BU121" s="454"/>
      <c r="BV121" s="454"/>
      <c r="BW121" s="454"/>
      <c r="BX121" s="454"/>
      <c r="BY121" s="454"/>
      <c r="BZ121" s="454"/>
      <c r="CA121" s="454"/>
      <c r="CB121" s="454"/>
      <c r="CC121" s="454"/>
      <c r="CD121" s="454"/>
      <c r="CE121" s="454"/>
      <c r="CF121" s="454"/>
      <c r="CG121" s="454"/>
      <c r="CH121" s="454"/>
      <c r="CI121" s="454"/>
      <c r="CJ121" s="454"/>
      <c r="CK121" s="454"/>
      <c r="CL121" s="454"/>
      <c r="CM121" s="454"/>
      <c r="CN121" s="454"/>
      <c r="CO121" s="454"/>
      <c r="CP121" s="454"/>
      <c r="CQ121" s="455"/>
      <c r="CR121" s="32"/>
      <c r="CS121" s="280"/>
      <c r="CT121" s="281"/>
      <c r="CU121" s="281"/>
      <c r="CV121" s="281"/>
      <c r="CW121" s="281"/>
      <c r="CX121" s="281"/>
      <c r="CY121" s="281"/>
      <c r="CZ121" s="281"/>
      <c r="DA121" s="281"/>
      <c r="DB121" s="281"/>
      <c r="DC121" s="281"/>
      <c r="DD121" s="281"/>
      <c r="DE121" s="281"/>
      <c r="DF121" s="281"/>
      <c r="DG121" s="281"/>
      <c r="DH121" s="281"/>
      <c r="DI121" s="281"/>
      <c r="DJ121" s="281"/>
      <c r="DK121" s="281"/>
      <c r="DL121" s="281"/>
      <c r="DM121" s="281"/>
      <c r="DN121" s="281"/>
      <c r="DO121" s="281"/>
      <c r="DP121" s="281"/>
      <c r="DQ121" s="281"/>
      <c r="DR121" s="281"/>
      <c r="DS121" s="281"/>
      <c r="DT121" s="281"/>
      <c r="DU121" s="281"/>
      <c r="DV121" s="281"/>
      <c r="DW121" s="281"/>
      <c r="DX121" s="281"/>
      <c r="DY121" s="281"/>
      <c r="DZ121" s="411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3"/>
      <c r="EU121" s="20"/>
      <c r="EV121" s="287"/>
      <c r="EW121" s="288"/>
      <c r="EX121" s="288"/>
      <c r="EY121" s="289"/>
      <c r="EZ121" s="296"/>
      <c r="FA121" s="297"/>
      <c r="FB121" s="297"/>
      <c r="FC121" s="297"/>
      <c r="FD121" s="297"/>
      <c r="FE121" s="297"/>
      <c r="FF121" s="297"/>
      <c r="FG121" s="297"/>
      <c r="FH121" s="297"/>
      <c r="FI121" s="297"/>
      <c r="FJ121" s="298"/>
      <c r="FK121" s="301"/>
      <c r="FL121" s="301"/>
      <c r="FM121" s="301"/>
      <c r="FN121" s="301"/>
      <c r="FO121" s="301"/>
      <c r="FP121" s="301"/>
      <c r="FQ121" s="301"/>
      <c r="FR121" s="301"/>
      <c r="FS121" s="301"/>
      <c r="FT121" s="301"/>
      <c r="FU121" s="301"/>
      <c r="FV121" s="301"/>
      <c r="FW121" s="301"/>
      <c r="FX121" s="301"/>
      <c r="FY121" s="301"/>
      <c r="FZ121" s="301"/>
      <c r="GA121" s="301"/>
      <c r="GB121" s="301"/>
      <c r="GC121" s="301"/>
      <c r="GD121" s="301"/>
      <c r="GE121" s="301"/>
      <c r="GF121" s="301"/>
      <c r="GG121" s="301"/>
      <c r="GH121" s="302"/>
    </row>
    <row r="122" spans="1:190" ht="5.0999999999999996" customHeight="1">
      <c r="A122" s="32"/>
      <c r="B122" s="280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81"/>
      <c r="AH122" s="281"/>
      <c r="AI122" s="411"/>
      <c r="AJ122" s="412"/>
      <c r="AK122" s="412"/>
      <c r="AL122" s="412"/>
      <c r="AM122" s="412"/>
      <c r="AN122" s="412"/>
      <c r="AO122" s="412"/>
      <c r="AP122" s="412"/>
      <c r="AQ122" s="412"/>
      <c r="AR122" s="412"/>
      <c r="AS122" s="412"/>
      <c r="AT122" s="412"/>
      <c r="AU122" s="412"/>
      <c r="AV122" s="412"/>
      <c r="AW122" s="412"/>
      <c r="AX122" s="412"/>
      <c r="AY122" s="412"/>
      <c r="AZ122" s="412"/>
      <c r="BA122" s="412"/>
      <c r="BB122" s="412"/>
      <c r="BC122" s="413"/>
      <c r="BD122" s="20"/>
      <c r="BE122" s="287"/>
      <c r="BF122" s="288"/>
      <c r="BG122" s="288"/>
      <c r="BH122" s="289"/>
      <c r="BI122" s="449"/>
      <c r="BJ122" s="450"/>
      <c r="BK122" s="450"/>
      <c r="BL122" s="450"/>
      <c r="BM122" s="450"/>
      <c r="BN122" s="450"/>
      <c r="BO122" s="450"/>
      <c r="BP122" s="450"/>
      <c r="BQ122" s="450"/>
      <c r="BR122" s="450"/>
      <c r="BS122" s="451"/>
      <c r="BT122" s="454"/>
      <c r="BU122" s="454"/>
      <c r="BV122" s="454"/>
      <c r="BW122" s="454"/>
      <c r="BX122" s="454"/>
      <c r="BY122" s="454"/>
      <c r="BZ122" s="454"/>
      <c r="CA122" s="454"/>
      <c r="CB122" s="454"/>
      <c r="CC122" s="454"/>
      <c r="CD122" s="454"/>
      <c r="CE122" s="454"/>
      <c r="CF122" s="454"/>
      <c r="CG122" s="454"/>
      <c r="CH122" s="454"/>
      <c r="CI122" s="454"/>
      <c r="CJ122" s="454"/>
      <c r="CK122" s="454"/>
      <c r="CL122" s="454"/>
      <c r="CM122" s="454"/>
      <c r="CN122" s="454"/>
      <c r="CO122" s="454"/>
      <c r="CP122" s="454"/>
      <c r="CQ122" s="455"/>
      <c r="CR122" s="32"/>
      <c r="CS122" s="280"/>
      <c r="CT122" s="281"/>
      <c r="CU122" s="281"/>
      <c r="CV122" s="281"/>
      <c r="CW122" s="281"/>
      <c r="CX122" s="281"/>
      <c r="CY122" s="281"/>
      <c r="CZ122" s="281"/>
      <c r="DA122" s="281"/>
      <c r="DB122" s="281"/>
      <c r="DC122" s="281"/>
      <c r="DD122" s="281"/>
      <c r="DE122" s="281"/>
      <c r="DF122" s="281"/>
      <c r="DG122" s="281"/>
      <c r="DH122" s="281"/>
      <c r="DI122" s="281"/>
      <c r="DJ122" s="281"/>
      <c r="DK122" s="281"/>
      <c r="DL122" s="281"/>
      <c r="DM122" s="281"/>
      <c r="DN122" s="281"/>
      <c r="DO122" s="281"/>
      <c r="DP122" s="281"/>
      <c r="DQ122" s="281"/>
      <c r="DR122" s="281"/>
      <c r="DS122" s="281"/>
      <c r="DT122" s="281"/>
      <c r="DU122" s="281"/>
      <c r="DV122" s="281"/>
      <c r="DW122" s="281"/>
      <c r="DX122" s="281"/>
      <c r="DY122" s="281"/>
      <c r="DZ122" s="411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3"/>
      <c r="EU122" s="20"/>
      <c r="EV122" s="287"/>
      <c r="EW122" s="288"/>
      <c r="EX122" s="288"/>
      <c r="EY122" s="289"/>
      <c r="EZ122" s="296"/>
      <c r="FA122" s="297"/>
      <c r="FB122" s="297"/>
      <c r="FC122" s="297"/>
      <c r="FD122" s="297"/>
      <c r="FE122" s="297"/>
      <c r="FF122" s="297"/>
      <c r="FG122" s="297"/>
      <c r="FH122" s="297"/>
      <c r="FI122" s="297"/>
      <c r="FJ122" s="298"/>
      <c r="FK122" s="301"/>
      <c r="FL122" s="301"/>
      <c r="FM122" s="301"/>
      <c r="FN122" s="301"/>
      <c r="FO122" s="301"/>
      <c r="FP122" s="301"/>
      <c r="FQ122" s="301"/>
      <c r="FR122" s="301"/>
      <c r="FS122" s="301"/>
      <c r="FT122" s="301"/>
      <c r="FU122" s="301"/>
      <c r="FV122" s="301"/>
      <c r="FW122" s="301"/>
      <c r="FX122" s="301"/>
      <c r="FY122" s="301"/>
      <c r="FZ122" s="301"/>
      <c r="GA122" s="301"/>
      <c r="GB122" s="301"/>
      <c r="GC122" s="301"/>
      <c r="GD122" s="301"/>
      <c r="GE122" s="301"/>
      <c r="GF122" s="301"/>
      <c r="GG122" s="301"/>
      <c r="GH122" s="302"/>
    </row>
    <row r="123" spans="1:190" ht="5.0999999999999996" customHeight="1">
      <c r="A123" s="32"/>
      <c r="B123" s="280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  <c r="AC123" s="281"/>
      <c r="AD123" s="281"/>
      <c r="AE123" s="281"/>
      <c r="AF123" s="281"/>
      <c r="AG123" s="281"/>
      <c r="AH123" s="281"/>
      <c r="AI123" s="411"/>
      <c r="AJ123" s="412"/>
      <c r="AK123" s="412"/>
      <c r="AL123" s="412"/>
      <c r="AM123" s="412"/>
      <c r="AN123" s="412"/>
      <c r="AO123" s="412"/>
      <c r="AP123" s="412"/>
      <c r="AQ123" s="412"/>
      <c r="AR123" s="412"/>
      <c r="AS123" s="412"/>
      <c r="AT123" s="412"/>
      <c r="AU123" s="412"/>
      <c r="AV123" s="412"/>
      <c r="AW123" s="412"/>
      <c r="AX123" s="412"/>
      <c r="AY123" s="412"/>
      <c r="AZ123" s="412"/>
      <c r="BA123" s="412"/>
      <c r="BB123" s="412"/>
      <c r="BC123" s="413"/>
      <c r="BD123" s="20"/>
      <c r="BE123" s="287"/>
      <c r="BF123" s="288"/>
      <c r="BG123" s="288"/>
      <c r="BH123" s="289"/>
      <c r="BI123" s="449"/>
      <c r="BJ123" s="450"/>
      <c r="BK123" s="450"/>
      <c r="BL123" s="450"/>
      <c r="BM123" s="450"/>
      <c r="BN123" s="450"/>
      <c r="BO123" s="450"/>
      <c r="BP123" s="450"/>
      <c r="BQ123" s="450"/>
      <c r="BR123" s="450"/>
      <c r="BS123" s="451"/>
      <c r="BT123" s="454"/>
      <c r="BU123" s="454"/>
      <c r="BV123" s="454"/>
      <c r="BW123" s="454"/>
      <c r="BX123" s="454"/>
      <c r="BY123" s="454"/>
      <c r="BZ123" s="454"/>
      <c r="CA123" s="454"/>
      <c r="CB123" s="454"/>
      <c r="CC123" s="454"/>
      <c r="CD123" s="454"/>
      <c r="CE123" s="454"/>
      <c r="CF123" s="454"/>
      <c r="CG123" s="454"/>
      <c r="CH123" s="454"/>
      <c r="CI123" s="454"/>
      <c r="CJ123" s="454"/>
      <c r="CK123" s="454"/>
      <c r="CL123" s="454"/>
      <c r="CM123" s="454"/>
      <c r="CN123" s="454"/>
      <c r="CO123" s="454"/>
      <c r="CP123" s="454"/>
      <c r="CQ123" s="455"/>
      <c r="CR123" s="32"/>
      <c r="CS123" s="280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281"/>
      <c r="DS123" s="281"/>
      <c r="DT123" s="281"/>
      <c r="DU123" s="281"/>
      <c r="DV123" s="281"/>
      <c r="DW123" s="281"/>
      <c r="DX123" s="281"/>
      <c r="DY123" s="281"/>
      <c r="DZ123" s="411"/>
      <c r="EA123" s="412"/>
      <c r="EB123" s="412"/>
      <c r="EC123" s="412"/>
      <c r="ED123" s="412"/>
      <c r="EE123" s="412"/>
      <c r="EF123" s="412"/>
      <c r="EG123" s="412"/>
      <c r="EH123" s="412"/>
      <c r="EI123" s="412"/>
      <c r="EJ123" s="412"/>
      <c r="EK123" s="412"/>
      <c r="EL123" s="412"/>
      <c r="EM123" s="412"/>
      <c r="EN123" s="412"/>
      <c r="EO123" s="412"/>
      <c r="EP123" s="412"/>
      <c r="EQ123" s="412"/>
      <c r="ER123" s="412"/>
      <c r="ES123" s="412"/>
      <c r="ET123" s="413"/>
      <c r="EU123" s="20"/>
      <c r="EV123" s="287"/>
      <c r="EW123" s="288"/>
      <c r="EX123" s="288"/>
      <c r="EY123" s="289"/>
      <c r="EZ123" s="296"/>
      <c r="FA123" s="297"/>
      <c r="FB123" s="297"/>
      <c r="FC123" s="297"/>
      <c r="FD123" s="297"/>
      <c r="FE123" s="297"/>
      <c r="FF123" s="297"/>
      <c r="FG123" s="297"/>
      <c r="FH123" s="297"/>
      <c r="FI123" s="297"/>
      <c r="FJ123" s="298"/>
      <c r="FK123" s="301"/>
      <c r="FL123" s="301"/>
      <c r="FM123" s="301"/>
      <c r="FN123" s="301"/>
      <c r="FO123" s="301"/>
      <c r="FP123" s="301"/>
      <c r="FQ123" s="301"/>
      <c r="FR123" s="301"/>
      <c r="FS123" s="301"/>
      <c r="FT123" s="301"/>
      <c r="FU123" s="301"/>
      <c r="FV123" s="301"/>
      <c r="FW123" s="301"/>
      <c r="FX123" s="301"/>
      <c r="FY123" s="301"/>
      <c r="FZ123" s="301"/>
      <c r="GA123" s="301"/>
      <c r="GB123" s="301"/>
      <c r="GC123" s="301"/>
      <c r="GD123" s="301"/>
      <c r="GE123" s="301"/>
      <c r="GF123" s="301"/>
      <c r="GG123" s="301"/>
      <c r="GH123" s="302"/>
    </row>
    <row r="124" spans="1:190" ht="5.0999999999999996" customHeight="1" thickBot="1">
      <c r="A124" s="32"/>
      <c r="B124" s="282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429"/>
      <c r="AJ124" s="430"/>
      <c r="AK124" s="430"/>
      <c r="AL124" s="430"/>
      <c r="AM124" s="430"/>
      <c r="AN124" s="430"/>
      <c r="AO124" s="430"/>
      <c r="AP124" s="430"/>
      <c r="AQ124" s="430"/>
      <c r="AR124" s="430"/>
      <c r="AS124" s="430"/>
      <c r="AT124" s="430"/>
      <c r="AU124" s="430"/>
      <c r="AV124" s="430"/>
      <c r="AW124" s="430"/>
      <c r="AX124" s="430"/>
      <c r="AY124" s="430"/>
      <c r="AZ124" s="430"/>
      <c r="BA124" s="430"/>
      <c r="BB124" s="430"/>
      <c r="BC124" s="431"/>
      <c r="BD124" s="20"/>
      <c r="BE124" s="290"/>
      <c r="BF124" s="291"/>
      <c r="BG124" s="291"/>
      <c r="BH124" s="292"/>
      <c r="BI124" s="449"/>
      <c r="BJ124" s="450"/>
      <c r="BK124" s="450"/>
      <c r="BL124" s="450"/>
      <c r="BM124" s="450"/>
      <c r="BN124" s="450"/>
      <c r="BO124" s="450"/>
      <c r="BP124" s="450"/>
      <c r="BQ124" s="450"/>
      <c r="BR124" s="450"/>
      <c r="BS124" s="451"/>
      <c r="BT124" s="456"/>
      <c r="BU124" s="456"/>
      <c r="BV124" s="456"/>
      <c r="BW124" s="456"/>
      <c r="BX124" s="456"/>
      <c r="BY124" s="456"/>
      <c r="BZ124" s="456"/>
      <c r="CA124" s="456"/>
      <c r="CB124" s="456"/>
      <c r="CC124" s="456"/>
      <c r="CD124" s="456"/>
      <c r="CE124" s="456"/>
      <c r="CF124" s="456"/>
      <c r="CG124" s="456"/>
      <c r="CH124" s="456"/>
      <c r="CI124" s="456"/>
      <c r="CJ124" s="456"/>
      <c r="CK124" s="456"/>
      <c r="CL124" s="456"/>
      <c r="CM124" s="456"/>
      <c r="CN124" s="456"/>
      <c r="CO124" s="456"/>
      <c r="CP124" s="456"/>
      <c r="CQ124" s="457"/>
      <c r="CR124" s="32"/>
      <c r="CS124" s="282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429"/>
      <c r="EA124" s="430"/>
      <c r="EB124" s="430"/>
      <c r="EC124" s="430"/>
      <c r="ED124" s="430"/>
      <c r="EE124" s="430"/>
      <c r="EF124" s="430"/>
      <c r="EG124" s="430"/>
      <c r="EH124" s="430"/>
      <c r="EI124" s="430"/>
      <c r="EJ124" s="430"/>
      <c r="EK124" s="430"/>
      <c r="EL124" s="430"/>
      <c r="EM124" s="430"/>
      <c r="EN124" s="430"/>
      <c r="EO124" s="430"/>
      <c r="EP124" s="430"/>
      <c r="EQ124" s="430"/>
      <c r="ER124" s="430"/>
      <c r="ES124" s="430"/>
      <c r="ET124" s="431"/>
      <c r="EU124" s="20"/>
      <c r="EV124" s="290"/>
      <c r="EW124" s="291"/>
      <c r="EX124" s="291"/>
      <c r="EY124" s="292"/>
      <c r="EZ124" s="296"/>
      <c r="FA124" s="297"/>
      <c r="FB124" s="297"/>
      <c r="FC124" s="297"/>
      <c r="FD124" s="297"/>
      <c r="FE124" s="297"/>
      <c r="FF124" s="297"/>
      <c r="FG124" s="297"/>
      <c r="FH124" s="297"/>
      <c r="FI124" s="297"/>
      <c r="FJ124" s="298"/>
      <c r="FK124" s="303"/>
      <c r="FL124" s="303"/>
      <c r="FM124" s="303"/>
      <c r="FN124" s="303"/>
      <c r="FO124" s="303"/>
      <c r="FP124" s="303"/>
      <c r="FQ124" s="303"/>
      <c r="FR124" s="303"/>
      <c r="FS124" s="303"/>
      <c r="FT124" s="303"/>
      <c r="FU124" s="303"/>
      <c r="FV124" s="303"/>
      <c r="FW124" s="303"/>
      <c r="FX124" s="303"/>
      <c r="FY124" s="303"/>
      <c r="FZ124" s="303"/>
      <c r="GA124" s="303"/>
      <c r="GB124" s="303"/>
      <c r="GC124" s="303"/>
      <c r="GD124" s="303"/>
      <c r="GE124" s="303"/>
      <c r="GF124" s="303"/>
      <c r="GG124" s="303"/>
      <c r="GH124" s="304"/>
    </row>
    <row r="125" spans="1:190" ht="5.0999999999999996" customHeight="1">
      <c r="A125" s="32"/>
      <c r="B125" s="434" t="s">
        <v>84</v>
      </c>
      <c r="C125" s="434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31"/>
      <c r="BE125" s="284">
        <v>13</v>
      </c>
      <c r="BF125" s="285"/>
      <c r="BG125" s="285"/>
      <c r="BH125" s="286"/>
      <c r="BI125" s="446"/>
      <c r="BJ125" s="447"/>
      <c r="BK125" s="447"/>
      <c r="BL125" s="447"/>
      <c r="BM125" s="447"/>
      <c r="BN125" s="447"/>
      <c r="BO125" s="447"/>
      <c r="BP125" s="447"/>
      <c r="BQ125" s="447"/>
      <c r="BR125" s="447"/>
      <c r="BS125" s="448"/>
      <c r="BT125" s="452"/>
      <c r="BU125" s="452"/>
      <c r="BV125" s="452"/>
      <c r="BW125" s="452"/>
      <c r="BX125" s="452"/>
      <c r="BY125" s="452"/>
      <c r="BZ125" s="452"/>
      <c r="CA125" s="452"/>
      <c r="CB125" s="452"/>
      <c r="CC125" s="452"/>
      <c r="CD125" s="452"/>
      <c r="CE125" s="452"/>
      <c r="CF125" s="452"/>
      <c r="CG125" s="452"/>
      <c r="CH125" s="452"/>
      <c r="CI125" s="452"/>
      <c r="CJ125" s="452"/>
      <c r="CK125" s="452"/>
      <c r="CL125" s="452"/>
      <c r="CM125" s="452"/>
      <c r="CN125" s="452"/>
      <c r="CO125" s="452"/>
      <c r="CP125" s="452"/>
      <c r="CQ125" s="453"/>
      <c r="CR125" s="32"/>
      <c r="CS125" s="434" t="s">
        <v>84</v>
      </c>
      <c r="CT125" s="434"/>
      <c r="CU125" s="434"/>
      <c r="CV125" s="434"/>
      <c r="CW125" s="434"/>
      <c r="CX125" s="434"/>
      <c r="CY125" s="434"/>
      <c r="CZ125" s="434"/>
      <c r="DA125" s="434"/>
      <c r="DB125" s="434"/>
      <c r="DC125" s="434"/>
      <c r="DD125" s="434"/>
      <c r="DE125" s="434"/>
      <c r="DF125" s="434"/>
      <c r="DG125" s="434"/>
      <c r="DH125" s="434"/>
      <c r="DI125" s="434"/>
      <c r="DJ125" s="434"/>
      <c r="DK125" s="434"/>
      <c r="DL125" s="434"/>
      <c r="DM125" s="434"/>
      <c r="DN125" s="434"/>
      <c r="DO125" s="434"/>
      <c r="DP125" s="434"/>
      <c r="DQ125" s="434"/>
      <c r="DR125" s="434"/>
      <c r="DS125" s="434"/>
      <c r="DT125" s="434"/>
      <c r="DU125" s="434"/>
      <c r="DV125" s="434"/>
      <c r="DW125" s="434"/>
      <c r="DX125" s="434"/>
      <c r="DY125" s="434"/>
      <c r="DZ125" s="434"/>
      <c r="EA125" s="434"/>
      <c r="EB125" s="434"/>
      <c r="EC125" s="434"/>
      <c r="ED125" s="434"/>
      <c r="EE125" s="434"/>
      <c r="EF125" s="434"/>
      <c r="EG125" s="434"/>
      <c r="EH125" s="434"/>
      <c r="EI125" s="434"/>
      <c r="EJ125" s="434"/>
      <c r="EK125" s="434"/>
      <c r="EL125" s="434"/>
      <c r="EM125" s="434"/>
      <c r="EN125" s="434"/>
      <c r="EO125" s="434"/>
      <c r="EP125" s="434"/>
      <c r="EQ125" s="434"/>
      <c r="ER125" s="434"/>
      <c r="ES125" s="434"/>
      <c r="ET125" s="434"/>
      <c r="EU125" s="31"/>
      <c r="EV125" s="284">
        <v>13</v>
      </c>
      <c r="EW125" s="285"/>
      <c r="EX125" s="285"/>
      <c r="EY125" s="286"/>
      <c r="EZ125" s="293">
        <f t="shared" ref="EZ125" si="24">BI125</f>
        <v>0</v>
      </c>
      <c r="FA125" s="294"/>
      <c r="FB125" s="294"/>
      <c r="FC125" s="294"/>
      <c r="FD125" s="294"/>
      <c r="FE125" s="294"/>
      <c r="FF125" s="294"/>
      <c r="FG125" s="294"/>
      <c r="FH125" s="294"/>
      <c r="FI125" s="294"/>
      <c r="FJ125" s="295"/>
      <c r="FK125" s="299">
        <f t="shared" ref="FK125" si="25">BT125</f>
        <v>0</v>
      </c>
      <c r="FL125" s="299"/>
      <c r="FM125" s="299"/>
      <c r="FN125" s="299"/>
      <c r="FO125" s="299"/>
      <c r="FP125" s="299"/>
      <c r="FQ125" s="299"/>
      <c r="FR125" s="299"/>
      <c r="FS125" s="299"/>
      <c r="FT125" s="299"/>
      <c r="FU125" s="299"/>
      <c r="FV125" s="299"/>
      <c r="FW125" s="299"/>
      <c r="FX125" s="299"/>
      <c r="FY125" s="299"/>
      <c r="FZ125" s="299"/>
      <c r="GA125" s="299"/>
      <c r="GB125" s="299"/>
      <c r="GC125" s="299"/>
      <c r="GD125" s="299"/>
      <c r="GE125" s="299"/>
      <c r="GF125" s="299"/>
      <c r="GG125" s="299"/>
      <c r="GH125" s="300"/>
    </row>
    <row r="126" spans="1:190" ht="5.0999999999999996" customHeight="1">
      <c r="A126" s="32"/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5"/>
      <c r="Y126" s="435"/>
      <c r="Z126" s="435"/>
      <c r="AA126" s="435"/>
      <c r="AB126" s="435"/>
      <c r="AC126" s="435"/>
      <c r="AD126" s="435"/>
      <c r="AE126" s="435"/>
      <c r="AF126" s="435"/>
      <c r="AG126" s="435"/>
      <c r="AH126" s="435"/>
      <c r="AI126" s="435"/>
      <c r="AJ126" s="435"/>
      <c r="AK126" s="435"/>
      <c r="AL126" s="435"/>
      <c r="AM126" s="435"/>
      <c r="AN126" s="435"/>
      <c r="AO126" s="435"/>
      <c r="AP126" s="435"/>
      <c r="AQ126" s="435"/>
      <c r="AR126" s="435"/>
      <c r="AS126" s="435"/>
      <c r="AT126" s="435"/>
      <c r="AU126" s="435"/>
      <c r="AV126" s="435"/>
      <c r="AW126" s="435"/>
      <c r="AX126" s="435"/>
      <c r="AY126" s="435"/>
      <c r="AZ126" s="435"/>
      <c r="BA126" s="435"/>
      <c r="BB126" s="435"/>
      <c r="BC126" s="435"/>
      <c r="BD126" s="31"/>
      <c r="BE126" s="287"/>
      <c r="BF126" s="288"/>
      <c r="BG126" s="288"/>
      <c r="BH126" s="289"/>
      <c r="BI126" s="449"/>
      <c r="BJ126" s="450"/>
      <c r="BK126" s="450"/>
      <c r="BL126" s="450"/>
      <c r="BM126" s="450"/>
      <c r="BN126" s="450"/>
      <c r="BO126" s="450"/>
      <c r="BP126" s="450"/>
      <c r="BQ126" s="450"/>
      <c r="BR126" s="450"/>
      <c r="BS126" s="451"/>
      <c r="BT126" s="454"/>
      <c r="BU126" s="454"/>
      <c r="BV126" s="454"/>
      <c r="BW126" s="454"/>
      <c r="BX126" s="454"/>
      <c r="BY126" s="454"/>
      <c r="BZ126" s="454"/>
      <c r="CA126" s="454"/>
      <c r="CB126" s="454"/>
      <c r="CC126" s="454"/>
      <c r="CD126" s="454"/>
      <c r="CE126" s="454"/>
      <c r="CF126" s="454"/>
      <c r="CG126" s="454"/>
      <c r="CH126" s="454"/>
      <c r="CI126" s="454"/>
      <c r="CJ126" s="454"/>
      <c r="CK126" s="454"/>
      <c r="CL126" s="454"/>
      <c r="CM126" s="454"/>
      <c r="CN126" s="454"/>
      <c r="CO126" s="454"/>
      <c r="CP126" s="454"/>
      <c r="CQ126" s="455"/>
      <c r="CR126" s="32"/>
      <c r="CS126" s="435"/>
      <c r="CT126" s="435"/>
      <c r="CU126" s="435"/>
      <c r="CV126" s="435"/>
      <c r="CW126" s="435"/>
      <c r="CX126" s="435"/>
      <c r="CY126" s="435"/>
      <c r="CZ126" s="435"/>
      <c r="DA126" s="435"/>
      <c r="DB126" s="435"/>
      <c r="DC126" s="435"/>
      <c r="DD126" s="435"/>
      <c r="DE126" s="435"/>
      <c r="DF126" s="435"/>
      <c r="DG126" s="435"/>
      <c r="DH126" s="435"/>
      <c r="DI126" s="435"/>
      <c r="DJ126" s="435"/>
      <c r="DK126" s="435"/>
      <c r="DL126" s="435"/>
      <c r="DM126" s="435"/>
      <c r="DN126" s="435"/>
      <c r="DO126" s="435"/>
      <c r="DP126" s="435"/>
      <c r="DQ126" s="435"/>
      <c r="DR126" s="435"/>
      <c r="DS126" s="435"/>
      <c r="DT126" s="435"/>
      <c r="DU126" s="435"/>
      <c r="DV126" s="435"/>
      <c r="DW126" s="435"/>
      <c r="DX126" s="435"/>
      <c r="DY126" s="435"/>
      <c r="DZ126" s="435"/>
      <c r="EA126" s="435"/>
      <c r="EB126" s="435"/>
      <c r="EC126" s="435"/>
      <c r="ED126" s="435"/>
      <c r="EE126" s="435"/>
      <c r="EF126" s="435"/>
      <c r="EG126" s="435"/>
      <c r="EH126" s="435"/>
      <c r="EI126" s="435"/>
      <c r="EJ126" s="435"/>
      <c r="EK126" s="435"/>
      <c r="EL126" s="435"/>
      <c r="EM126" s="435"/>
      <c r="EN126" s="435"/>
      <c r="EO126" s="435"/>
      <c r="EP126" s="435"/>
      <c r="EQ126" s="435"/>
      <c r="ER126" s="435"/>
      <c r="ES126" s="435"/>
      <c r="ET126" s="435"/>
      <c r="EU126" s="31"/>
      <c r="EV126" s="287"/>
      <c r="EW126" s="288"/>
      <c r="EX126" s="288"/>
      <c r="EY126" s="289"/>
      <c r="EZ126" s="296"/>
      <c r="FA126" s="297"/>
      <c r="FB126" s="297"/>
      <c r="FC126" s="297"/>
      <c r="FD126" s="297"/>
      <c r="FE126" s="297"/>
      <c r="FF126" s="297"/>
      <c r="FG126" s="297"/>
      <c r="FH126" s="297"/>
      <c r="FI126" s="297"/>
      <c r="FJ126" s="298"/>
      <c r="FK126" s="301"/>
      <c r="FL126" s="301"/>
      <c r="FM126" s="301"/>
      <c r="FN126" s="301"/>
      <c r="FO126" s="301"/>
      <c r="FP126" s="301"/>
      <c r="FQ126" s="301"/>
      <c r="FR126" s="301"/>
      <c r="FS126" s="301"/>
      <c r="FT126" s="301"/>
      <c r="FU126" s="301"/>
      <c r="FV126" s="301"/>
      <c r="FW126" s="301"/>
      <c r="FX126" s="301"/>
      <c r="FY126" s="301"/>
      <c r="FZ126" s="301"/>
      <c r="GA126" s="301"/>
      <c r="GB126" s="301"/>
      <c r="GC126" s="301"/>
      <c r="GD126" s="301"/>
      <c r="GE126" s="301"/>
      <c r="GF126" s="301"/>
      <c r="GG126" s="301"/>
      <c r="GH126" s="302"/>
    </row>
    <row r="127" spans="1:190" ht="5.0999999999999996" customHeight="1">
      <c r="A127" s="32"/>
      <c r="B127" s="435"/>
      <c r="C127" s="435"/>
      <c r="D127" s="435"/>
      <c r="E127" s="435"/>
      <c r="F127" s="435"/>
      <c r="G127" s="435"/>
      <c r="H127" s="435"/>
      <c r="I127" s="435"/>
      <c r="J127" s="435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5"/>
      <c r="Y127" s="435"/>
      <c r="Z127" s="435"/>
      <c r="AA127" s="435"/>
      <c r="AB127" s="435"/>
      <c r="AC127" s="435"/>
      <c r="AD127" s="435"/>
      <c r="AE127" s="435"/>
      <c r="AF127" s="435"/>
      <c r="AG127" s="435"/>
      <c r="AH127" s="435"/>
      <c r="AI127" s="435"/>
      <c r="AJ127" s="435"/>
      <c r="AK127" s="435"/>
      <c r="AL127" s="435"/>
      <c r="AM127" s="435"/>
      <c r="AN127" s="435"/>
      <c r="AO127" s="435"/>
      <c r="AP127" s="435"/>
      <c r="AQ127" s="435"/>
      <c r="AR127" s="435"/>
      <c r="AS127" s="435"/>
      <c r="AT127" s="435"/>
      <c r="AU127" s="435"/>
      <c r="AV127" s="435"/>
      <c r="AW127" s="435"/>
      <c r="AX127" s="435"/>
      <c r="AY127" s="435"/>
      <c r="AZ127" s="435"/>
      <c r="BA127" s="435"/>
      <c r="BB127" s="435"/>
      <c r="BC127" s="435"/>
      <c r="BD127" s="31"/>
      <c r="BE127" s="287"/>
      <c r="BF127" s="288"/>
      <c r="BG127" s="288"/>
      <c r="BH127" s="289"/>
      <c r="BI127" s="449"/>
      <c r="BJ127" s="450"/>
      <c r="BK127" s="450"/>
      <c r="BL127" s="450"/>
      <c r="BM127" s="450"/>
      <c r="BN127" s="450"/>
      <c r="BO127" s="450"/>
      <c r="BP127" s="450"/>
      <c r="BQ127" s="450"/>
      <c r="BR127" s="450"/>
      <c r="BS127" s="451"/>
      <c r="BT127" s="454"/>
      <c r="BU127" s="454"/>
      <c r="BV127" s="454"/>
      <c r="BW127" s="454"/>
      <c r="BX127" s="454"/>
      <c r="BY127" s="454"/>
      <c r="BZ127" s="454"/>
      <c r="CA127" s="454"/>
      <c r="CB127" s="454"/>
      <c r="CC127" s="454"/>
      <c r="CD127" s="454"/>
      <c r="CE127" s="454"/>
      <c r="CF127" s="454"/>
      <c r="CG127" s="454"/>
      <c r="CH127" s="454"/>
      <c r="CI127" s="454"/>
      <c r="CJ127" s="454"/>
      <c r="CK127" s="454"/>
      <c r="CL127" s="454"/>
      <c r="CM127" s="454"/>
      <c r="CN127" s="454"/>
      <c r="CO127" s="454"/>
      <c r="CP127" s="454"/>
      <c r="CQ127" s="455"/>
      <c r="CR127" s="32"/>
      <c r="CS127" s="435"/>
      <c r="CT127" s="435"/>
      <c r="CU127" s="435"/>
      <c r="CV127" s="435"/>
      <c r="CW127" s="435"/>
      <c r="CX127" s="435"/>
      <c r="CY127" s="435"/>
      <c r="CZ127" s="435"/>
      <c r="DA127" s="435"/>
      <c r="DB127" s="435"/>
      <c r="DC127" s="435"/>
      <c r="DD127" s="435"/>
      <c r="DE127" s="435"/>
      <c r="DF127" s="435"/>
      <c r="DG127" s="435"/>
      <c r="DH127" s="435"/>
      <c r="DI127" s="435"/>
      <c r="DJ127" s="435"/>
      <c r="DK127" s="435"/>
      <c r="DL127" s="435"/>
      <c r="DM127" s="435"/>
      <c r="DN127" s="435"/>
      <c r="DO127" s="435"/>
      <c r="DP127" s="435"/>
      <c r="DQ127" s="435"/>
      <c r="DR127" s="435"/>
      <c r="DS127" s="435"/>
      <c r="DT127" s="435"/>
      <c r="DU127" s="435"/>
      <c r="DV127" s="435"/>
      <c r="DW127" s="435"/>
      <c r="DX127" s="435"/>
      <c r="DY127" s="435"/>
      <c r="DZ127" s="435"/>
      <c r="EA127" s="435"/>
      <c r="EB127" s="435"/>
      <c r="EC127" s="435"/>
      <c r="ED127" s="435"/>
      <c r="EE127" s="435"/>
      <c r="EF127" s="435"/>
      <c r="EG127" s="435"/>
      <c r="EH127" s="435"/>
      <c r="EI127" s="435"/>
      <c r="EJ127" s="435"/>
      <c r="EK127" s="435"/>
      <c r="EL127" s="435"/>
      <c r="EM127" s="435"/>
      <c r="EN127" s="435"/>
      <c r="EO127" s="435"/>
      <c r="EP127" s="435"/>
      <c r="EQ127" s="435"/>
      <c r="ER127" s="435"/>
      <c r="ES127" s="435"/>
      <c r="ET127" s="435"/>
      <c r="EU127" s="31"/>
      <c r="EV127" s="287"/>
      <c r="EW127" s="288"/>
      <c r="EX127" s="288"/>
      <c r="EY127" s="289"/>
      <c r="EZ127" s="296"/>
      <c r="FA127" s="297"/>
      <c r="FB127" s="297"/>
      <c r="FC127" s="297"/>
      <c r="FD127" s="297"/>
      <c r="FE127" s="297"/>
      <c r="FF127" s="297"/>
      <c r="FG127" s="297"/>
      <c r="FH127" s="297"/>
      <c r="FI127" s="297"/>
      <c r="FJ127" s="298"/>
      <c r="FK127" s="301"/>
      <c r="FL127" s="301"/>
      <c r="FM127" s="301"/>
      <c r="FN127" s="301"/>
      <c r="FO127" s="301"/>
      <c r="FP127" s="301"/>
      <c r="FQ127" s="301"/>
      <c r="FR127" s="301"/>
      <c r="FS127" s="301"/>
      <c r="FT127" s="301"/>
      <c r="FU127" s="301"/>
      <c r="FV127" s="301"/>
      <c r="FW127" s="301"/>
      <c r="FX127" s="301"/>
      <c r="FY127" s="301"/>
      <c r="FZ127" s="301"/>
      <c r="GA127" s="301"/>
      <c r="GB127" s="301"/>
      <c r="GC127" s="301"/>
      <c r="GD127" s="301"/>
      <c r="GE127" s="301"/>
      <c r="GF127" s="301"/>
      <c r="GG127" s="301"/>
      <c r="GH127" s="302"/>
    </row>
    <row r="128" spans="1:190" ht="5.0999999999999996" customHeight="1">
      <c r="A128" s="32"/>
      <c r="B128" s="435"/>
      <c r="C128" s="435"/>
      <c r="D128" s="435"/>
      <c r="E128" s="435"/>
      <c r="F128" s="435"/>
      <c r="G128" s="435"/>
      <c r="H128" s="435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5"/>
      <c r="Y128" s="435"/>
      <c r="Z128" s="435"/>
      <c r="AA128" s="435"/>
      <c r="AB128" s="435"/>
      <c r="AC128" s="435"/>
      <c r="AD128" s="435"/>
      <c r="AE128" s="435"/>
      <c r="AF128" s="435"/>
      <c r="AG128" s="435"/>
      <c r="AH128" s="435"/>
      <c r="AI128" s="435"/>
      <c r="AJ128" s="435"/>
      <c r="AK128" s="435"/>
      <c r="AL128" s="435"/>
      <c r="AM128" s="435"/>
      <c r="AN128" s="435"/>
      <c r="AO128" s="435"/>
      <c r="AP128" s="435"/>
      <c r="AQ128" s="435"/>
      <c r="AR128" s="435"/>
      <c r="AS128" s="435"/>
      <c r="AT128" s="435"/>
      <c r="AU128" s="435"/>
      <c r="AV128" s="435"/>
      <c r="AW128" s="435"/>
      <c r="AX128" s="435"/>
      <c r="AY128" s="435"/>
      <c r="AZ128" s="435"/>
      <c r="BA128" s="435"/>
      <c r="BB128" s="435"/>
      <c r="BC128" s="435"/>
      <c r="BD128" s="31"/>
      <c r="BE128" s="287"/>
      <c r="BF128" s="288"/>
      <c r="BG128" s="288"/>
      <c r="BH128" s="289"/>
      <c r="BI128" s="449"/>
      <c r="BJ128" s="450"/>
      <c r="BK128" s="450"/>
      <c r="BL128" s="450"/>
      <c r="BM128" s="450"/>
      <c r="BN128" s="450"/>
      <c r="BO128" s="450"/>
      <c r="BP128" s="450"/>
      <c r="BQ128" s="450"/>
      <c r="BR128" s="450"/>
      <c r="BS128" s="451"/>
      <c r="BT128" s="454"/>
      <c r="BU128" s="454"/>
      <c r="BV128" s="454"/>
      <c r="BW128" s="454"/>
      <c r="BX128" s="454"/>
      <c r="BY128" s="454"/>
      <c r="BZ128" s="454"/>
      <c r="CA128" s="454"/>
      <c r="CB128" s="454"/>
      <c r="CC128" s="454"/>
      <c r="CD128" s="454"/>
      <c r="CE128" s="454"/>
      <c r="CF128" s="454"/>
      <c r="CG128" s="454"/>
      <c r="CH128" s="454"/>
      <c r="CI128" s="454"/>
      <c r="CJ128" s="454"/>
      <c r="CK128" s="454"/>
      <c r="CL128" s="454"/>
      <c r="CM128" s="454"/>
      <c r="CN128" s="454"/>
      <c r="CO128" s="454"/>
      <c r="CP128" s="454"/>
      <c r="CQ128" s="455"/>
      <c r="CR128" s="32"/>
      <c r="CS128" s="435"/>
      <c r="CT128" s="435"/>
      <c r="CU128" s="435"/>
      <c r="CV128" s="435"/>
      <c r="CW128" s="435"/>
      <c r="CX128" s="435"/>
      <c r="CY128" s="435"/>
      <c r="CZ128" s="435"/>
      <c r="DA128" s="435"/>
      <c r="DB128" s="435"/>
      <c r="DC128" s="435"/>
      <c r="DD128" s="435"/>
      <c r="DE128" s="435"/>
      <c r="DF128" s="435"/>
      <c r="DG128" s="435"/>
      <c r="DH128" s="435"/>
      <c r="DI128" s="435"/>
      <c r="DJ128" s="435"/>
      <c r="DK128" s="435"/>
      <c r="DL128" s="435"/>
      <c r="DM128" s="435"/>
      <c r="DN128" s="435"/>
      <c r="DO128" s="435"/>
      <c r="DP128" s="435"/>
      <c r="DQ128" s="435"/>
      <c r="DR128" s="435"/>
      <c r="DS128" s="435"/>
      <c r="DT128" s="435"/>
      <c r="DU128" s="435"/>
      <c r="DV128" s="435"/>
      <c r="DW128" s="435"/>
      <c r="DX128" s="435"/>
      <c r="DY128" s="435"/>
      <c r="DZ128" s="435"/>
      <c r="EA128" s="435"/>
      <c r="EB128" s="435"/>
      <c r="EC128" s="435"/>
      <c r="ED128" s="435"/>
      <c r="EE128" s="435"/>
      <c r="EF128" s="435"/>
      <c r="EG128" s="435"/>
      <c r="EH128" s="435"/>
      <c r="EI128" s="435"/>
      <c r="EJ128" s="435"/>
      <c r="EK128" s="435"/>
      <c r="EL128" s="435"/>
      <c r="EM128" s="435"/>
      <c r="EN128" s="435"/>
      <c r="EO128" s="435"/>
      <c r="EP128" s="435"/>
      <c r="EQ128" s="435"/>
      <c r="ER128" s="435"/>
      <c r="ES128" s="435"/>
      <c r="ET128" s="435"/>
      <c r="EU128" s="31"/>
      <c r="EV128" s="287"/>
      <c r="EW128" s="288"/>
      <c r="EX128" s="288"/>
      <c r="EY128" s="289"/>
      <c r="EZ128" s="296"/>
      <c r="FA128" s="297"/>
      <c r="FB128" s="297"/>
      <c r="FC128" s="297"/>
      <c r="FD128" s="297"/>
      <c r="FE128" s="297"/>
      <c r="FF128" s="297"/>
      <c r="FG128" s="297"/>
      <c r="FH128" s="297"/>
      <c r="FI128" s="297"/>
      <c r="FJ128" s="298"/>
      <c r="FK128" s="301"/>
      <c r="FL128" s="301"/>
      <c r="FM128" s="301"/>
      <c r="FN128" s="301"/>
      <c r="FO128" s="301"/>
      <c r="FP128" s="301"/>
      <c r="FQ128" s="301"/>
      <c r="FR128" s="301"/>
      <c r="FS128" s="301"/>
      <c r="FT128" s="301"/>
      <c r="FU128" s="301"/>
      <c r="FV128" s="301"/>
      <c r="FW128" s="301"/>
      <c r="FX128" s="301"/>
      <c r="FY128" s="301"/>
      <c r="FZ128" s="301"/>
      <c r="GA128" s="301"/>
      <c r="GB128" s="301"/>
      <c r="GC128" s="301"/>
      <c r="GD128" s="301"/>
      <c r="GE128" s="301"/>
      <c r="GF128" s="301"/>
      <c r="GG128" s="301"/>
      <c r="GH128" s="302"/>
    </row>
    <row r="129" spans="1:190" ht="5.0999999999999996" customHeight="1">
      <c r="A129" s="32"/>
      <c r="B129" s="435"/>
      <c r="C129" s="435"/>
      <c r="D129" s="435"/>
      <c r="E129" s="435"/>
      <c r="F129" s="435"/>
      <c r="G129" s="435"/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5"/>
      <c r="Y129" s="435"/>
      <c r="Z129" s="435"/>
      <c r="AA129" s="435"/>
      <c r="AB129" s="435"/>
      <c r="AC129" s="435"/>
      <c r="AD129" s="435"/>
      <c r="AE129" s="435"/>
      <c r="AF129" s="435"/>
      <c r="AG129" s="435"/>
      <c r="AH129" s="435"/>
      <c r="AI129" s="435"/>
      <c r="AJ129" s="435"/>
      <c r="AK129" s="435"/>
      <c r="AL129" s="435"/>
      <c r="AM129" s="435"/>
      <c r="AN129" s="435"/>
      <c r="AO129" s="435"/>
      <c r="AP129" s="435"/>
      <c r="AQ129" s="435"/>
      <c r="AR129" s="435"/>
      <c r="AS129" s="435"/>
      <c r="AT129" s="435"/>
      <c r="AU129" s="435"/>
      <c r="AV129" s="435"/>
      <c r="AW129" s="435"/>
      <c r="AX129" s="435"/>
      <c r="AY129" s="435"/>
      <c r="AZ129" s="435"/>
      <c r="BA129" s="435"/>
      <c r="BB129" s="435"/>
      <c r="BC129" s="435"/>
      <c r="BD129" s="31"/>
      <c r="BE129" s="287"/>
      <c r="BF129" s="288"/>
      <c r="BG129" s="288"/>
      <c r="BH129" s="289"/>
      <c r="BI129" s="449"/>
      <c r="BJ129" s="450"/>
      <c r="BK129" s="450"/>
      <c r="BL129" s="450"/>
      <c r="BM129" s="450"/>
      <c r="BN129" s="450"/>
      <c r="BO129" s="450"/>
      <c r="BP129" s="450"/>
      <c r="BQ129" s="450"/>
      <c r="BR129" s="450"/>
      <c r="BS129" s="451"/>
      <c r="BT129" s="454"/>
      <c r="BU129" s="454"/>
      <c r="BV129" s="454"/>
      <c r="BW129" s="454"/>
      <c r="BX129" s="454"/>
      <c r="BY129" s="454"/>
      <c r="BZ129" s="454"/>
      <c r="CA129" s="454"/>
      <c r="CB129" s="454"/>
      <c r="CC129" s="454"/>
      <c r="CD129" s="454"/>
      <c r="CE129" s="454"/>
      <c r="CF129" s="454"/>
      <c r="CG129" s="454"/>
      <c r="CH129" s="454"/>
      <c r="CI129" s="454"/>
      <c r="CJ129" s="454"/>
      <c r="CK129" s="454"/>
      <c r="CL129" s="454"/>
      <c r="CM129" s="454"/>
      <c r="CN129" s="454"/>
      <c r="CO129" s="454"/>
      <c r="CP129" s="454"/>
      <c r="CQ129" s="455"/>
      <c r="CR129" s="32"/>
      <c r="CS129" s="435"/>
      <c r="CT129" s="435"/>
      <c r="CU129" s="435"/>
      <c r="CV129" s="435"/>
      <c r="CW129" s="435"/>
      <c r="CX129" s="435"/>
      <c r="CY129" s="435"/>
      <c r="CZ129" s="435"/>
      <c r="DA129" s="435"/>
      <c r="DB129" s="435"/>
      <c r="DC129" s="435"/>
      <c r="DD129" s="435"/>
      <c r="DE129" s="435"/>
      <c r="DF129" s="435"/>
      <c r="DG129" s="435"/>
      <c r="DH129" s="435"/>
      <c r="DI129" s="435"/>
      <c r="DJ129" s="435"/>
      <c r="DK129" s="435"/>
      <c r="DL129" s="435"/>
      <c r="DM129" s="435"/>
      <c r="DN129" s="435"/>
      <c r="DO129" s="435"/>
      <c r="DP129" s="435"/>
      <c r="DQ129" s="435"/>
      <c r="DR129" s="435"/>
      <c r="DS129" s="435"/>
      <c r="DT129" s="435"/>
      <c r="DU129" s="435"/>
      <c r="DV129" s="435"/>
      <c r="DW129" s="435"/>
      <c r="DX129" s="435"/>
      <c r="DY129" s="435"/>
      <c r="DZ129" s="435"/>
      <c r="EA129" s="435"/>
      <c r="EB129" s="435"/>
      <c r="EC129" s="435"/>
      <c r="ED129" s="435"/>
      <c r="EE129" s="435"/>
      <c r="EF129" s="435"/>
      <c r="EG129" s="435"/>
      <c r="EH129" s="435"/>
      <c r="EI129" s="435"/>
      <c r="EJ129" s="435"/>
      <c r="EK129" s="435"/>
      <c r="EL129" s="435"/>
      <c r="EM129" s="435"/>
      <c r="EN129" s="435"/>
      <c r="EO129" s="435"/>
      <c r="EP129" s="435"/>
      <c r="EQ129" s="435"/>
      <c r="ER129" s="435"/>
      <c r="ES129" s="435"/>
      <c r="ET129" s="435"/>
      <c r="EU129" s="31"/>
      <c r="EV129" s="287"/>
      <c r="EW129" s="288"/>
      <c r="EX129" s="288"/>
      <c r="EY129" s="289"/>
      <c r="EZ129" s="296"/>
      <c r="FA129" s="297"/>
      <c r="FB129" s="297"/>
      <c r="FC129" s="297"/>
      <c r="FD129" s="297"/>
      <c r="FE129" s="297"/>
      <c r="FF129" s="297"/>
      <c r="FG129" s="297"/>
      <c r="FH129" s="297"/>
      <c r="FI129" s="297"/>
      <c r="FJ129" s="298"/>
      <c r="FK129" s="301"/>
      <c r="FL129" s="301"/>
      <c r="FM129" s="301"/>
      <c r="FN129" s="301"/>
      <c r="FO129" s="301"/>
      <c r="FP129" s="301"/>
      <c r="FQ129" s="301"/>
      <c r="FR129" s="301"/>
      <c r="FS129" s="301"/>
      <c r="FT129" s="301"/>
      <c r="FU129" s="301"/>
      <c r="FV129" s="301"/>
      <c r="FW129" s="301"/>
      <c r="FX129" s="301"/>
      <c r="FY129" s="301"/>
      <c r="FZ129" s="301"/>
      <c r="GA129" s="301"/>
      <c r="GB129" s="301"/>
      <c r="GC129" s="301"/>
      <c r="GD129" s="301"/>
      <c r="GE129" s="301"/>
      <c r="GF129" s="301"/>
      <c r="GG129" s="301"/>
      <c r="GH129" s="302"/>
    </row>
    <row r="130" spans="1:190" ht="5.0999999999999996" customHeight="1">
      <c r="A130" s="32"/>
      <c r="B130" s="276" t="s">
        <v>95</v>
      </c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7"/>
      <c r="AJ130" s="277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7"/>
      <c r="AU130" s="277"/>
      <c r="AV130" s="277"/>
      <c r="AW130" s="277"/>
      <c r="AX130" s="277"/>
      <c r="AY130" s="277"/>
      <c r="AZ130" s="277"/>
      <c r="BA130" s="277"/>
      <c r="BB130" s="277"/>
      <c r="BC130" s="277"/>
      <c r="BD130" s="31"/>
      <c r="BE130" s="290"/>
      <c r="BF130" s="291"/>
      <c r="BG130" s="291"/>
      <c r="BH130" s="292"/>
      <c r="BI130" s="449"/>
      <c r="BJ130" s="450"/>
      <c r="BK130" s="450"/>
      <c r="BL130" s="450"/>
      <c r="BM130" s="450"/>
      <c r="BN130" s="450"/>
      <c r="BO130" s="450"/>
      <c r="BP130" s="450"/>
      <c r="BQ130" s="450"/>
      <c r="BR130" s="450"/>
      <c r="BS130" s="451"/>
      <c r="BT130" s="456"/>
      <c r="BU130" s="456"/>
      <c r="BV130" s="456"/>
      <c r="BW130" s="456"/>
      <c r="BX130" s="456"/>
      <c r="BY130" s="456"/>
      <c r="BZ130" s="456"/>
      <c r="CA130" s="456"/>
      <c r="CB130" s="456"/>
      <c r="CC130" s="456"/>
      <c r="CD130" s="456"/>
      <c r="CE130" s="456"/>
      <c r="CF130" s="456"/>
      <c r="CG130" s="456"/>
      <c r="CH130" s="456"/>
      <c r="CI130" s="456"/>
      <c r="CJ130" s="456"/>
      <c r="CK130" s="456"/>
      <c r="CL130" s="456"/>
      <c r="CM130" s="456"/>
      <c r="CN130" s="456"/>
      <c r="CO130" s="456"/>
      <c r="CP130" s="456"/>
      <c r="CQ130" s="457"/>
      <c r="CR130" s="32"/>
      <c r="CS130" s="276" t="s">
        <v>95</v>
      </c>
      <c r="CT130" s="276"/>
      <c r="CU130" s="276"/>
      <c r="CV130" s="276"/>
      <c r="CW130" s="276"/>
      <c r="CX130" s="276"/>
      <c r="CY130" s="276"/>
      <c r="CZ130" s="276"/>
      <c r="DA130" s="276"/>
      <c r="DB130" s="276"/>
      <c r="DC130" s="276"/>
      <c r="DD130" s="276"/>
      <c r="DE130" s="276"/>
      <c r="DF130" s="276"/>
      <c r="DG130" s="276"/>
      <c r="DH130" s="276"/>
      <c r="DI130" s="276"/>
      <c r="DJ130" s="276"/>
      <c r="DK130" s="276"/>
      <c r="DL130" s="276"/>
      <c r="DM130" s="276"/>
      <c r="DN130" s="276"/>
      <c r="DO130" s="276"/>
      <c r="DP130" s="276"/>
      <c r="DQ130" s="276"/>
      <c r="DR130" s="276"/>
      <c r="DS130" s="276"/>
      <c r="DT130" s="276"/>
      <c r="DU130" s="276"/>
      <c r="DV130" s="276"/>
      <c r="DW130" s="276"/>
      <c r="DX130" s="276"/>
      <c r="DY130" s="276"/>
      <c r="DZ130" s="277">
        <f>AI130</f>
        <v>0</v>
      </c>
      <c r="EA130" s="277"/>
      <c r="EB130" s="277"/>
      <c r="EC130" s="277"/>
      <c r="ED130" s="277"/>
      <c r="EE130" s="277"/>
      <c r="EF130" s="277"/>
      <c r="EG130" s="277"/>
      <c r="EH130" s="277"/>
      <c r="EI130" s="277"/>
      <c r="EJ130" s="277"/>
      <c r="EK130" s="277"/>
      <c r="EL130" s="277"/>
      <c r="EM130" s="277"/>
      <c r="EN130" s="277"/>
      <c r="EO130" s="277"/>
      <c r="EP130" s="277"/>
      <c r="EQ130" s="277"/>
      <c r="ER130" s="277"/>
      <c r="ES130" s="277"/>
      <c r="ET130" s="277"/>
      <c r="EU130" s="31"/>
      <c r="EV130" s="290"/>
      <c r="EW130" s="291"/>
      <c r="EX130" s="291"/>
      <c r="EY130" s="292"/>
      <c r="EZ130" s="296"/>
      <c r="FA130" s="297"/>
      <c r="FB130" s="297"/>
      <c r="FC130" s="297"/>
      <c r="FD130" s="297"/>
      <c r="FE130" s="297"/>
      <c r="FF130" s="297"/>
      <c r="FG130" s="297"/>
      <c r="FH130" s="297"/>
      <c r="FI130" s="297"/>
      <c r="FJ130" s="298"/>
      <c r="FK130" s="303"/>
      <c r="FL130" s="303"/>
      <c r="FM130" s="303"/>
      <c r="FN130" s="303"/>
      <c r="FO130" s="303"/>
      <c r="FP130" s="303"/>
      <c r="FQ130" s="303"/>
      <c r="FR130" s="303"/>
      <c r="FS130" s="303"/>
      <c r="FT130" s="303"/>
      <c r="FU130" s="303"/>
      <c r="FV130" s="303"/>
      <c r="FW130" s="303"/>
      <c r="FX130" s="303"/>
      <c r="FY130" s="303"/>
      <c r="FZ130" s="303"/>
      <c r="GA130" s="303"/>
      <c r="GB130" s="303"/>
      <c r="GC130" s="303"/>
      <c r="GD130" s="303"/>
      <c r="GE130" s="303"/>
      <c r="GF130" s="303"/>
      <c r="GG130" s="303"/>
      <c r="GH130" s="304"/>
    </row>
    <row r="131" spans="1:190" ht="5.0999999999999996" customHeight="1">
      <c r="A131" s="32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7"/>
      <c r="AJ131" s="277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7"/>
      <c r="AU131" s="277"/>
      <c r="AV131" s="277"/>
      <c r="AW131" s="277"/>
      <c r="AX131" s="277"/>
      <c r="AY131" s="277"/>
      <c r="AZ131" s="277"/>
      <c r="BA131" s="277"/>
      <c r="BB131" s="277"/>
      <c r="BC131" s="277"/>
      <c r="BD131" s="31"/>
      <c r="BE131" s="284">
        <v>14</v>
      </c>
      <c r="BF131" s="285"/>
      <c r="BG131" s="285"/>
      <c r="BH131" s="286"/>
      <c r="BI131" s="446"/>
      <c r="BJ131" s="447"/>
      <c r="BK131" s="447"/>
      <c r="BL131" s="447"/>
      <c r="BM131" s="447"/>
      <c r="BN131" s="447"/>
      <c r="BO131" s="447"/>
      <c r="BP131" s="447"/>
      <c r="BQ131" s="447"/>
      <c r="BR131" s="447"/>
      <c r="BS131" s="448"/>
      <c r="BT131" s="452"/>
      <c r="BU131" s="452"/>
      <c r="BV131" s="452"/>
      <c r="BW131" s="452"/>
      <c r="BX131" s="452"/>
      <c r="BY131" s="452"/>
      <c r="BZ131" s="452"/>
      <c r="CA131" s="452"/>
      <c r="CB131" s="452"/>
      <c r="CC131" s="452"/>
      <c r="CD131" s="452"/>
      <c r="CE131" s="452"/>
      <c r="CF131" s="452"/>
      <c r="CG131" s="452"/>
      <c r="CH131" s="452"/>
      <c r="CI131" s="452"/>
      <c r="CJ131" s="452"/>
      <c r="CK131" s="452"/>
      <c r="CL131" s="452"/>
      <c r="CM131" s="452"/>
      <c r="CN131" s="452"/>
      <c r="CO131" s="452"/>
      <c r="CP131" s="452"/>
      <c r="CQ131" s="453"/>
      <c r="CR131" s="32"/>
      <c r="CS131" s="276"/>
      <c r="CT131" s="276"/>
      <c r="CU131" s="276"/>
      <c r="CV131" s="276"/>
      <c r="CW131" s="276"/>
      <c r="CX131" s="276"/>
      <c r="CY131" s="276"/>
      <c r="CZ131" s="276"/>
      <c r="DA131" s="276"/>
      <c r="DB131" s="276"/>
      <c r="DC131" s="276"/>
      <c r="DD131" s="276"/>
      <c r="DE131" s="276"/>
      <c r="DF131" s="276"/>
      <c r="DG131" s="276"/>
      <c r="DH131" s="276"/>
      <c r="DI131" s="276"/>
      <c r="DJ131" s="276"/>
      <c r="DK131" s="276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7"/>
      <c r="EA131" s="277"/>
      <c r="EB131" s="277"/>
      <c r="EC131" s="277"/>
      <c r="ED131" s="277"/>
      <c r="EE131" s="277"/>
      <c r="EF131" s="277"/>
      <c r="EG131" s="277"/>
      <c r="EH131" s="277"/>
      <c r="EI131" s="277"/>
      <c r="EJ131" s="277"/>
      <c r="EK131" s="277"/>
      <c r="EL131" s="277"/>
      <c r="EM131" s="277"/>
      <c r="EN131" s="277"/>
      <c r="EO131" s="277"/>
      <c r="EP131" s="277"/>
      <c r="EQ131" s="277"/>
      <c r="ER131" s="277"/>
      <c r="ES131" s="277"/>
      <c r="ET131" s="277"/>
      <c r="EU131" s="31"/>
      <c r="EV131" s="284">
        <v>14</v>
      </c>
      <c r="EW131" s="285"/>
      <c r="EX131" s="285"/>
      <c r="EY131" s="286"/>
      <c r="EZ131" s="293">
        <f t="shared" ref="EZ131" si="26">BI131</f>
        <v>0</v>
      </c>
      <c r="FA131" s="294"/>
      <c r="FB131" s="294"/>
      <c r="FC131" s="294"/>
      <c r="FD131" s="294"/>
      <c r="FE131" s="294"/>
      <c r="FF131" s="294"/>
      <c r="FG131" s="294"/>
      <c r="FH131" s="294"/>
      <c r="FI131" s="294"/>
      <c r="FJ131" s="295"/>
      <c r="FK131" s="299">
        <f t="shared" ref="FK131" si="27">BT131</f>
        <v>0</v>
      </c>
      <c r="FL131" s="299"/>
      <c r="FM131" s="299"/>
      <c r="FN131" s="299"/>
      <c r="FO131" s="299"/>
      <c r="FP131" s="299"/>
      <c r="FQ131" s="299"/>
      <c r="FR131" s="299"/>
      <c r="FS131" s="299"/>
      <c r="FT131" s="299"/>
      <c r="FU131" s="299"/>
      <c r="FV131" s="299"/>
      <c r="FW131" s="299"/>
      <c r="FX131" s="299"/>
      <c r="FY131" s="299"/>
      <c r="FZ131" s="299"/>
      <c r="GA131" s="299"/>
      <c r="GB131" s="299"/>
      <c r="GC131" s="299"/>
      <c r="GD131" s="299"/>
      <c r="GE131" s="299"/>
      <c r="GF131" s="299"/>
      <c r="GG131" s="299"/>
      <c r="GH131" s="300"/>
    </row>
    <row r="132" spans="1:190" ht="5.0999999999999996" customHeight="1">
      <c r="A132" s="32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7"/>
      <c r="AJ132" s="277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7"/>
      <c r="AU132" s="277"/>
      <c r="AV132" s="277"/>
      <c r="AW132" s="277"/>
      <c r="AX132" s="277"/>
      <c r="AY132" s="277"/>
      <c r="AZ132" s="277"/>
      <c r="BA132" s="277"/>
      <c r="BB132" s="277"/>
      <c r="BC132" s="277"/>
      <c r="BD132" s="26"/>
      <c r="BE132" s="287"/>
      <c r="BF132" s="288"/>
      <c r="BG132" s="288"/>
      <c r="BH132" s="289"/>
      <c r="BI132" s="449"/>
      <c r="BJ132" s="450"/>
      <c r="BK132" s="450"/>
      <c r="BL132" s="450"/>
      <c r="BM132" s="450"/>
      <c r="BN132" s="450"/>
      <c r="BO132" s="450"/>
      <c r="BP132" s="450"/>
      <c r="BQ132" s="450"/>
      <c r="BR132" s="450"/>
      <c r="BS132" s="451"/>
      <c r="BT132" s="454"/>
      <c r="BU132" s="454"/>
      <c r="BV132" s="454"/>
      <c r="BW132" s="454"/>
      <c r="BX132" s="454"/>
      <c r="BY132" s="454"/>
      <c r="BZ132" s="454"/>
      <c r="CA132" s="454"/>
      <c r="CB132" s="454"/>
      <c r="CC132" s="454"/>
      <c r="CD132" s="454"/>
      <c r="CE132" s="454"/>
      <c r="CF132" s="454"/>
      <c r="CG132" s="454"/>
      <c r="CH132" s="454"/>
      <c r="CI132" s="454"/>
      <c r="CJ132" s="454"/>
      <c r="CK132" s="454"/>
      <c r="CL132" s="454"/>
      <c r="CM132" s="454"/>
      <c r="CN132" s="454"/>
      <c r="CO132" s="454"/>
      <c r="CP132" s="454"/>
      <c r="CQ132" s="455"/>
      <c r="CR132" s="32"/>
      <c r="CS132" s="276"/>
      <c r="CT132" s="276"/>
      <c r="CU132" s="276"/>
      <c r="CV132" s="276"/>
      <c r="CW132" s="276"/>
      <c r="CX132" s="276"/>
      <c r="CY132" s="276"/>
      <c r="CZ132" s="276"/>
      <c r="DA132" s="276"/>
      <c r="DB132" s="276"/>
      <c r="DC132" s="276"/>
      <c r="DD132" s="276"/>
      <c r="DE132" s="276"/>
      <c r="DF132" s="276"/>
      <c r="DG132" s="276"/>
      <c r="DH132" s="276"/>
      <c r="DI132" s="276"/>
      <c r="DJ132" s="276"/>
      <c r="DK132" s="276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7"/>
      <c r="EA132" s="277"/>
      <c r="EB132" s="277"/>
      <c r="EC132" s="277"/>
      <c r="ED132" s="277"/>
      <c r="EE132" s="277"/>
      <c r="EF132" s="277"/>
      <c r="EG132" s="277"/>
      <c r="EH132" s="277"/>
      <c r="EI132" s="277"/>
      <c r="EJ132" s="277"/>
      <c r="EK132" s="277"/>
      <c r="EL132" s="277"/>
      <c r="EM132" s="277"/>
      <c r="EN132" s="277"/>
      <c r="EO132" s="277"/>
      <c r="EP132" s="277"/>
      <c r="EQ132" s="277"/>
      <c r="ER132" s="277"/>
      <c r="ES132" s="277"/>
      <c r="ET132" s="277"/>
      <c r="EU132" s="26"/>
      <c r="EV132" s="287"/>
      <c r="EW132" s="288"/>
      <c r="EX132" s="288"/>
      <c r="EY132" s="289"/>
      <c r="EZ132" s="296"/>
      <c r="FA132" s="297"/>
      <c r="FB132" s="297"/>
      <c r="FC132" s="297"/>
      <c r="FD132" s="297"/>
      <c r="FE132" s="297"/>
      <c r="FF132" s="297"/>
      <c r="FG132" s="297"/>
      <c r="FH132" s="297"/>
      <c r="FI132" s="297"/>
      <c r="FJ132" s="298"/>
      <c r="FK132" s="301"/>
      <c r="FL132" s="301"/>
      <c r="FM132" s="301"/>
      <c r="FN132" s="301"/>
      <c r="FO132" s="301"/>
      <c r="FP132" s="301"/>
      <c r="FQ132" s="301"/>
      <c r="FR132" s="301"/>
      <c r="FS132" s="301"/>
      <c r="FT132" s="301"/>
      <c r="FU132" s="301"/>
      <c r="FV132" s="301"/>
      <c r="FW132" s="301"/>
      <c r="FX132" s="301"/>
      <c r="FY132" s="301"/>
      <c r="FZ132" s="301"/>
      <c r="GA132" s="301"/>
      <c r="GB132" s="301"/>
      <c r="GC132" s="301"/>
      <c r="GD132" s="301"/>
      <c r="GE132" s="301"/>
      <c r="GF132" s="301"/>
      <c r="GG132" s="301"/>
      <c r="GH132" s="302"/>
    </row>
    <row r="133" spans="1:190" ht="5.0999999999999996" customHeight="1">
      <c r="A133" s="32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7"/>
      <c r="AJ133" s="277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7"/>
      <c r="AU133" s="277"/>
      <c r="AV133" s="277"/>
      <c r="AW133" s="277"/>
      <c r="AX133" s="277"/>
      <c r="AY133" s="277"/>
      <c r="AZ133" s="277"/>
      <c r="BA133" s="277"/>
      <c r="BB133" s="277"/>
      <c r="BC133" s="277"/>
      <c r="BD133" s="26"/>
      <c r="BE133" s="287"/>
      <c r="BF133" s="288"/>
      <c r="BG133" s="288"/>
      <c r="BH133" s="289"/>
      <c r="BI133" s="449"/>
      <c r="BJ133" s="450"/>
      <c r="BK133" s="450"/>
      <c r="BL133" s="450"/>
      <c r="BM133" s="450"/>
      <c r="BN133" s="450"/>
      <c r="BO133" s="450"/>
      <c r="BP133" s="450"/>
      <c r="BQ133" s="450"/>
      <c r="BR133" s="450"/>
      <c r="BS133" s="451"/>
      <c r="BT133" s="454"/>
      <c r="BU133" s="454"/>
      <c r="BV133" s="454"/>
      <c r="BW133" s="454"/>
      <c r="BX133" s="454"/>
      <c r="BY133" s="454"/>
      <c r="BZ133" s="454"/>
      <c r="CA133" s="454"/>
      <c r="CB133" s="454"/>
      <c r="CC133" s="454"/>
      <c r="CD133" s="454"/>
      <c r="CE133" s="454"/>
      <c r="CF133" s="454"/>
      <c r="CG133" s="454"/>
      <c r="CH133" s="454"/>
      <c r="CI133" s="454"/>
      <c r="CJ133" s="454"/>
      <c r="CK133" s="454"/>
      <c r="CL133" s="454"/>
      <c r="CM133" s="454"/>
      <c r="CN133" s="454"/>
      <c r="CO133" s="454"/>
      <c r="CP133" s="454"/>
      <c r="CQ133" s="455"/>
      <c r="CR133" s="32"/>
      <c r="CS133" s="276"/>
      <c r="CT133" s="276"/>
      <c r="CU133" s="276"/>
      <c r="CV133" s="276"/>
      <c r="CW133" s="276"/>
      <c r="CX133" s="276"/>
      <c r="CY133" s="276"/>
      <c r="CZ133" s="276"/>
      <c r="DA133" s="276"/>
      <c r="DB133" s="276"/>
      <c r="DC133" s="276"/>
      <c r="DD133" s="276"/>
      <c r="DE133" s="276"/>
      <c r="DF133" s="276"/>
      <c r="DG133" s="276"/>
      <c r="DH133" s="276"/>
      <c r="DI133" s="276"/>
      <c r="DJ133" s="276"/>
      <c r="DK133" s="276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7"/>
      <c r="EA133" s="277"/>
      <c r="EB133" s="277"/>
      <c r="EC133" s="277"/>
      <c r="ED133" s="277"/>
      <c r="EE133" s="277"/>
      <c r="EF133" s="277"/>
      <c r="EG133" s="277"/>
      <c r="EH133" s="277"/>
      <c r="EI133" s="277"/>
      <c r="EJ133" s="277"/>
      <c r="EK133" s="277"/>
      <c r="EL133" s="277"/>
      <c r="EM133" s="277"/>
      <c r="EN133" s="277"/>
      <c r="EO133" s="277"/>
      <c r="EP133" s="277"/>
      <c r="EQ133" s="277"/>
      <c r="ER133" s="277"/>
      <c r="ES133" s="277"/>
      <c r="ET133" s="277"/>
      <c r="EU133" s="26"/>
      <c r="EV133" s="287"/>
      <c r="EW133" s="288"/>
      <c r="EX133" s="288"/>
      <c r="EY133" s="289"/>
      <c r="EZ133" s="296"/>
      <c r="FA133" s="297"/>
      <c r="FB133" s="297"/>
      <c r="FC133" s="297"/>
      <c r="FD133" s="297"/>
      <c r="FE133" s="297"/>
      <c r="FF133" s="297"/>
      <c r="FG133" s="297"/>
      <c r="FH133" s="297"/>
      <c r="FI133" s="297"/>
      <c r="FJ133" s="298"/>
      <c r="FK133" s="301"/>
      <c r="FL133" s="301"/>
      <c r="FM133" s="301"/>
      <c r="FN133" s="301"/>
      <c r="FO133" s="301"/>
      <c r="FP133" s="301"/>
      <c r="FQ133" s="301"/>
      <c r="FR133" s="301"/>
      <c r="FS133" s="301"/>
      <c r="FT133" s="301"/>
      <c r="FU133" s="301"/>
      <c r="FV133" s="301"/>
      <c r="FW133" s="301"/>
      <c r="FX133" s="301"/>
      <c r="FY133" s="301"/>
      <c r="FZ133" s="301"/>
      <c r="GA133" s="301"/>
      <c r="GB133" s="301"/>
      <c r="GC133" s="301"/>
      <c r="GD133" s="301"/>
      <c r="GE133" s="301"/>
      <c r="GF133" s="301"/>
      <c r="GG133" s="301"/>
      <c r="GH133" s="302"/>
    </row>
    <row r="134" spans="1:190" ht="5.0999999999999996" customHeight="1">
      <c r="A134" s="3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87"/>
      <c r="BF134" s="288"/>
      <c r="BG134" s="288"/>
      <c r="BH134" s="289"/>
      <c r="BI134" s="449"/>
      <c r="BJ134" s="450"/>
      <c r="BK134" s="450"/>
      <c r="BL134" s="450"/>
      <c r="BM134" s="450"/>
      <c r="BN134" s="450"/>
      <c r="BO134" s="450"/>
      <c r="BP134" s="450"/>
      <c r="BQ134" s="450"/>
      <c r="BR134" s="450"/>
      <c r="BS134" s="451"/>
      <c r="BT134" s="454"/>
      <c r="BU134" s="454"/>
      <c r="BV134" s="454"/>
      <c r="BW134" s="454"/>
      <c r="BX134" s="454"/>
      <c r="BY134" s="454"/>
      <c r="BZ134" s="454"/>
      <c r="CA134" s="454"/>
      <c r="CB134" s="454"/>
      <c r="CC134" s="454"/>
      <c r="CD134" s="454"/>
      <c r="CE134" s="454"/>
      <c r="CF134" s="454"/>
      <c r="CG134" s="454"/>
      <c r="CH134" s="454"/>
      <c r="CI134" s="454"/>
      <c r="CJ134" s="454"/>
      <c r="CK134" s="454"/>
      <c r="CL134" s="454"/>
      <c r="CM134" s="454"/>
      <c r="CN134" s="454"/>
      <c r="CO134" s="454"/>
      <c r="CP134" s="454"/>
      <c r="CQ134" s="455"/>
      <c r="CR134" s="32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87"/>
      <c r="EW134" s="288"/>
      <c r="EX134" s="288"/>
      <c r="EY134" s="289"/>
      <c r="EZ134" s="296"/>
      <c r="FA134" s="297"/>
      <c r="FB134" s="297"/>
      <c r="FC134" s="297"/>
      <c r="FD134" s="297"/>
      <c r="FE134" s="297"/>
      <c r="FF134" s="297"/>
      <c r="FG134" s="297"/>
      <c r="FH134" s="297"/>
      <c r="FI134" s="297"/>
      <c r="FJ134" s="298"/>
      <c r="FK134" s="301"/>
      <c r="FL134" s="301"/>
      <c r="FM134" s="301"/>
      <c r="FN134" s="301"/>
      <c r="FO134" s="301"/>
      <c r="FP134" s="301"/>
      <c r="FQ134" s="301"/>
      <c r="FR134" s="301"/>
      <c r="FS134" s="301"/>
      <c r="FT134" s="301"/>
      <c r="FU134" s="301"/>
      <c r="FV134" s="301"/>
      <c r="FW134" s="301"/>
      <c r="FX134" s="301"/>
      <c r="FY134" s="301"/>
      <c r="FZ134" s="301"/>
      <c r="GA134" s="301"/>
      <c r="GB134" s="301"/>
      <c r="GC134" s="301"/>
      <c r="GD134" s="301"/>
      <c r="GE134" s="301"/>
      <c r="GF134" s="301"/>
      <c r="GG134" s="301"/>
      <c r="GH134" s="302"/>
    </row>
    <row r="135" spans="1:190" ht="5.0999999999999996" customHeight="1">
      <c r="A135" s="3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87"/>
      <c r="BF135" s="288"/>
      <c r="BG135" s="288"/>
      <c r="BH135" s="289"/>
      <c r="BI135" s="449"/>
      <c r="BJ135" s="450"/>
      <c r="BK135" s="450"/>
      <c r="BL135" s="450"/>
      <c r="BM135" s="450"/>
      <c r="BN135" s="450"/>
      <c r="BO135" s="450"/>
      <c r="BP135" s="450"/>
      <c r="BQ135" s="450"/>
      <c r="BR135" s="450"/>
      <c r="BS135" s="451"/>
      <c r="BT135" s="454"/>
      <c r="BU135" s="454"/>
      <c r="BV135" s="454"/>
      <c r="BW135" s="454"/>
      <c r="BX135" s="454"/>
      <c r="BY135" s="454"/>
      <c r="BZ135" s="454"/>
      <c r="CA135" s="454"/>
      <c r="CB135" s="454"/>
      <c r="CC135" s="454"/>
      <c r="CD135" s="454"/>
      <c r="CE135" s="454"/>
      <c r="CF135" s="454"/>
      <c r="CG135" s="454"/>
      <c r="CH135" s="454"/>
      <c r="CI135" s="454"/>
      <c r="CJ135" s="454"/>
      <c r="CK135" s="454"/>
      <c r="CL135" s="454"/>
      <c r="CM135" s="454"/>
      <c r="CN135" s="454"/>
      <c r="CO135" s="454"/>
      <c r="CP135" s="454"/>
      <c r="CQ135" s="455"/>
      <c r="CR135" s="32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87"/>
      <c r="EW135" s="288"/>
      <c r="EX135" s="288"/>
      <c r="EY135" s="289"/>
      <c r="EZ135" s="296"/>
      <c r="FA135" s="297"/>
      <c r="FB135" s="297"/>
      <c r="FC135" s="297"/>
      <c r="FD135" s="297"/>
      <c r="FE135" s="297"/>
      <c r="FF135" s="297"/>
      <c r="FG135" s="297"/>
      <c r="FH135" s="297"/>
      <c r="FI135" s="297"/>
      <c r="FJ135" s="298"/>
      <c r="FK135" s="301"/>
      <c r="FL135" s="301"/>
      <c r="FM135" s="301"/>
      <c r="FN135" s="301"/>
      <c r="FO135" s="301"/>
      <c r="FP135" s="301"/>
      <c r="FQ135" s="301"/>
      <c r="FR135" s="301"/>
      <c r="FS135" s="301"/>
      <c r="FT135" s="301"/>
      <c r="FU135" s="301"/>
      <c r="FV135" s="301"/>
      <c r="FW135" s="301"/>
      <c r="FX135" s="301"/>
      <c r="FY135" s="301"/>
      <c r="FZ135" s="301"/>
      <c r="GA135" s="301"/>
      <c r="GB135" s="301"/>
      <c r="GC135" s="301"/>
      <c r="GD135" s="301"/>
      <c r="GE135" s="301"/>
      <c r="GF135" s="301"/>
      <c r="GG135" s="301"/>
      <c r="GH135" s="302"/>
    </row>
    <row r="136" spans="1:190" ht="5.0999999999999996" customHeight="1">
      <c r="A136" s="3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90"/>
      <c r="BF136" s="291"/>
      <c r="BG136" s="291"/>
      <c r="BH136" s="292"/>
      <c r="BI136" s="449"/>
      <c r="BJ136" s="450"/>
      <c r="BK136" s="450"/>
      <c r="BL136" s="450"/>
      <c r="BM136" s="450"/>
      <c r="BN136" s="450"/>
      <c r="BO136" s="450"/>
      <c r="BP136" s="450"/>
      <c r="BQ136" s="450"/>
      <c r="BR136" s="450"/>
      <c r="BS136" s="451"/>
      <c r="BT136" s="456"/>
      <c r="BU136" s="456"/>
      <c r="BV136" s="456"/>
      <c r="BW136" s="456"/>
      <c r="BX136" s="456"/>
      <c r="BY136" s="456"/>
      <c r="BZ136" s="456"/>
      <c r="CA136" s="456"/>
      <c r="CB136" s="456"/>
      <c r="CC136" s="456"/>
      <c r="CD136" s="456"/>
      <c r="CE136" s="456"/>
      <c r="CF136" s="456"/>
      <c r="CG136" s="456"/>
      <c r="CH136" s="456"/>
      <c r="CI136" s="456"/>
      <c r="CJ136" s="456"/>
      <c r="CK136" s="456"/>
      <c r="CL136" s="456"/>
      <c r="CM136" s="456"/>
      <c r="CN136" s="456"/>
      <c r="CO136" s="456"/>
      <c r="CP136" s="456"/>
      <c r="CQ136" s="457"/>
      <c r="CR136" s="32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90"/>
      <c r="EW136" s="291"/>
      <c r="EX136" s="291"/>
      <c r="EY136" s="292"/>
      <c r="EZ136" s="296"/>
      <c r="FA136" s="297"/>
      <c r="FB136" s="297"/>
      <c r="FC136" s="297"/>
      <c r="FD136" s="297"/>
      <c r="FE136" s="297"/>
      <c r="FF136" s="297"/>
      <c r="FG136" s="297"/>
      <c r="FH136" s="297"/>
      <c r="FI136" s="297"/>
      <c r="FJ136" s="298"/>
      <c r="FK136" s="303"/>
      <c r="FL136" s="303"/>
      <c r="FM136" s="303"/>
      <c r="FN136" s="303"/>
      <c r="FO136" s="303"/>
      <c r="FP136" s="303"/>
      <c r="FQ136" s="303"/>
      <c r="FR136" s="303"/>
      <c r="FS136" s="303"/>
      <c r="FT136" s="303"/>
      <c r="FU136" s="303"/>
      <c r="FV136" s="303"/>
      <c r="FW136" s="303"/>
      <c r="FX136" s="303"/>
      <c r="FY136" s="303"/>
      <c r="FZ136" s="303"/>
      <c r="GA136" s="303"/>
      <c r="GB136" s="303"/>
      <c r="GC136" s="303"/>
      <c r="GD136" s="303"/>
      <c r="GE136" s="303"/>
      <c r="GF136" s="303"/>
      <c r="GG136" s="303"/>
      <c r="GH136" s="304"/>
    </row>
    <row r="137" spans="1:190" ht="5.0999999999999996" customHeight="1">
      <c r="A137" s="3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84">
        <v>15</v>
      </c>
      <c r="BF137" s="285"/>
      <c r="BG137" s="285"/>
      <c r="BH137" s="286"/>
      <c r="BI137" s="446"/>
      <c r="BJ137" s="447"/>
      <c r="BK137" s="447"/>
      <c r="BL137" s="447"/>
      <c r="BM137" s="447"/>
      <c r="BN137" s="447"/>
      <c r="BO137" s="447"/>
      <c r="BP137" s="447"/>
      <c r="BQ137" s="447"/>
      <c r="BR137" s="447"/>
      <c r="BS137" s="448"/>
      <c r="BT137" s="452"/>
      <c r="BU137" s="452"/>
      <c r="BV137" s="452"/>
      <c r="BW137" s="452"/>
      <c r="BX137" s="452"/>
      <c r="BY137" s="452"/>
      <c r="BZ137" s="452"/>
      <c r="CA137" s="452"/>
      <c r="CB137" s="452"/>
      <c r="CC137" s="452"/>
      <c r="CD137" s="452"/>
      <c r="CE137" s="452"/>
      <c r="CF137" s="452"/>
      <c r="CG137" s="452"/>
      <c r="CH137" s="452"/>
      <c r="CI137" s="452"/>
      <c r="CJ137" s="452"/>
      <c r="CK137" s="452"/>
      <c r="CL137" s="452"/>
      <c r="CM137" s="452"/>
      <c r="CN137" s="452"/>
      <c r="CO137" s="452"/>
      <c r="CP137" s="452"/>
      <c r="CQ137" s="453"/>
      <c r="CR137" s="32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84">
        <v>15</v>
      </c>
      <c r="EW137" s="285"/>
      <c r="EX137" s="285"/>
      <c r="EY137" s="286"/>
      <c r="EZ137" s="293">
        <f t="shared" ref="EZ137" si="28">BI137</f>
        <v>0</v>
      </c>
      <c r="FA137" s="294"/>
      <c r="FB137" s="294"/>
      <c r="FC137" s="294"/>
      <c r="FD137" s="294"/>
      <c r="FE137" s="294"/>
      <c r="FF137" s="294"/>
      <c r="FG137" s="294"/>
      <c r="FH137" s="294"/>
      <c r="FI137" s="294"/>
      <c r="FJ137" s="295"/>
      <c r="FK137" s="299">
        <f t="shared" ref="FK137" si="29">BT137</f>
        <v>0</v>
      </c>
      <c r="FL137" s="299"/>
      <c r="FM137" s="299"/>
      <c r="FN137" s="299"/>
      <c r="FO137" s="299"/>
      <c r="FP137" s="299"/>
      <c r="FQ137" s="299"/>
      <c r="FR137" s="299"/>
      <c r="FS137" s="299"/>
      <c r="FT137" s="299"/>
      <c r="FU137" s="299"/>
      <c r="FV137" s="299"/>
      <c r="FW137" s="299"/>
      <c r="FX137" s="299"/>
      <c r="FY137" s="299"/>
      <c r="FZ137" s="299"/>
      <c r="GA137" s="299"/>
      <c r="GB137" s="299"/>
      <c r="GC137" s="299"/>
      <c r="GD137" s="299"/>
      <c r="GE137" s="299"/>
      <c r="GF137" s="299"/>
      <c r="GG137" s="299"/>
      <c r="GH137" s="300"/>
    </row>
    <row r="138" spans="1:190" ht="5.0999999999999996" customHeight="1">
      <c r="A138" s="32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87"/>
      <c r="BF138" s="288"/>
      <c r="BG138" s="288"/>
      <c r="BH138" s="289"/>
      <c r="BI138" s="449"/>
      <c r="BJ138" s="450"/>
      <c r="BK138" s="450"/>
      <c r="BL138" s="450"/>
      <c r="BM138" s="450"/>
      <c r="BN138" s="450"/>
      <c r="BO138" s="450"/>
      <c r="BP138" s="450"/>
      <c r="BQ138" s="450"/>
      <c r="BR138" s="450"/>
      <c r="BS138" s="451"/>
      <c r="BT138" s="454"/>
      <c r="BU138" s="454"/>
      <c r="BV138" s="454"/>
      <c r="BW138" s="454"/>
      <c r="BX138" s="454"/>
      <c r="BY138" s="454"/>
      <c r="BZ138" s="454"/>
      <c r="CA138" s="454"/>
      <c r="CB138" s="454"/>
      <c r="CC138" s="454"/>
      <c r="CD138" s="454"/>
      <c r="CE138" s="454"/>
      <c r="CF138" s="454"/>
      <c r="CG138" s="454"/>
      <c r="CH138" s="454"/>
      <c r="CI138" s="454"/>
      <c r="CJ138" s="454"/>
      <c r="CK138" s="454"/>
      <c r="CL138" s="454"/>
      <c r="CM138" s="454"/>
      <c r="CN138" s="454"/>
      <c r="CO138" s="454"/>
      <c r="CP138" s="454"/>
      <c r="CQ138" s="455"/>
      <c r="CR138" s="32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87"/>
      <c r="EW138" s="288"/>
      <c r="EX138" s="288"/>
      <c r="EY138" s="289"/>
      <c r="EZ138" s="296"/>
      <c r="FA138" s="297"/>
      <c r="FB138" s="297"/>
      <c r="FC138" s="297"/>
      <c r="FD138" s="297"/>
      <c r="FE138" s="297"/>
      <c r="FF138" s="297"/>
      <c r="FG138" s="297"/>
      <c r="FH138" s="297"/>
      <c r="FI138" s="297"/>
      <c r="FJ138" s="298"/>
      <c r="FK138" s="301"/>
      <c r="FL138" s="301"/>
      <c r="FM138" s="301"/>
      <c r="FN138" s="301"/>
      <c r="FO138" s="301"/>
      <c r="FP138" s="301"/>
      <c r="FQ138" s="301"/>
      <c r="FR138" s="301"/>
      <c r="FS138" s="301"/>
      <c r="FT138" s="301"/>
      <c r="FU138" s="301"/>
      <c r="FV138" s="301"/>
      <c r="FW138" s="301"/>
      <c r="FX138" s="301"/>
      <c r="FY138" s="301"/>
      <c r="FZ138" s="301"/>
      <c r="GA138" s="301"/>
      <c r="GB138" s="301"/>
      <c r="GC138" s="301"/>
      <c r="GD138" s="301"/>
      <c r="GE138" s="301"/>
      <c r="GF138" s="301"/>
      <c r="GG138" s="301"/>
      <c r="GH138" s="302"/>
    </row>
    <row r="139" spans="1:190" ht="5.0999999999999996" customHeight="1">
      <c r="A139" s="32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87"/>
      <c r="BF139" s="288"/>
      <c r="BG139" s="288"/>
      <c r="BH139" s="289"/>
      <c r="BI139" s="449"/>
      <c r="BJ139" s="450"/>
      <c r="BK139" s="450"/>
      <c r="BL139" s="450"/>
      <c r="BM139" s="450"/>
      <c r="BN139" s="450"/>
      <c r="BO139" s="450"/>
      <c r="BP139" s="450"/>
      <c r="BQ139" s="450"/>
      <c r="BR139" s="450"/>
      <c r="BS139" s="451"/>
      <c r="BT139" s="454"/>
      <c r="BU139" s="454"/>
      <c r="BV139" s="454"/>
      <c r="BW139" s="454"/>
      <c r="BX139" s="454"/>
      <c r="BY139" s="454"/>
      <c r="BZ139" s="454"/>
      <c r="CA139" s="454"/>
      <c r="CB139" s="454"/>
      <c r="CC139" s="454"/>
      <c r="CD139" s="454"/>
      <c r="CE139" s="454"/>
      <c r="CF139" s="454"/>
      <c r="CG139" s="454"/>
      <c r="CH139" s="454"/>
      <c r="CI139" s="454"/>
      <c r="CJ139" s="454"/>
      <c r="CK139" s="454"/>
      <c r="CL139" s="454"/>
      <c r="CM139" s="454"/>
      <c r="CN139" s="454"/>
      <c r="CO139" s="454"/>
      <c r="CP139" s="454"/>
      <c r="CQ139" s="455"/>
      <c r="CR139" s="32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87"/>
      <c r="EW139" s="288"/>
      <c r="EX139" s="288"/>
      <c r="EY139" s="289"/>
      <c r="EZ139" s="296"/>
      <c r="FA139" s="297"/>
      <c r="FB139" s="297"/>
      <c r="FC139" s="297"/>
      <c r="FD139" s="297"/>
      <c r="FE139" s="297"/>
      <c r="FF139" s="297"/>
      <c r="FG139" s="297"/>
      <c r="FH139" s="297"/>
      <c r="FI139" s="297"/>
      <c r="FJ139" s="298"/>
      <c r="FK139" s="301"/>
      <c r="FL139" s="301"/>
      <c r="FM139" s="301"/>
      <c r="FN139" s="301"/>
      <c r="FO139" s="301"/>
      <c r="FP139" s="301"/>
      <c r="FQ139" s="301"/>
      <c r="FR139" s="301"/>
      <c r="FS139" s="301"/>
      <c r="FT139" s="301"/>
      <c r="FU139" s="301"/>
      <c r="FV139" s="301"/>
      <c r="FW139" s="301"/>
      <c r="FX139" s="301"/>
      <c r="FY139" s="301"/>
      <c r="FZ139" s="301"/>
      <c r="GA139" s="301"/>
      <c r="GB139" s="301"/>
      <c r="GC139" s="301"/>
      <c r="GD139" s="301"/>
      <c r="GE139" s="301"/>
      <c r="GF139" s="301"/>
      <c r="GG139" s="301"/>
      <c r="GH139" s="302"/>
    </row>
    <row r="140" spans="1:190" ht="5.0999999999999996" customHeight="1">
      <c r="A140" s="3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87"/>
      <c r="BF140" s="288"/>
      <c r="BG140" s="288"/>
      <c r="BH140" s="289"/>
      <c r="BI140" s="449"/>
      <c r="BJ140" s="450"/>
      <c r="BK140" s="450"/>
      <c r="BL140" s="450"/>
      <c r="BM140" s="450"/>
      <c r="BN140" s="450"/>
      <c r="BO140" s="450"/>
      <c r="BP140" s="450"/>
      <c r="BQ140" s="450"/>
      <c r="BR140" s="450"/>
      <c r="BS140" s="451"/>
      <c r="BT140" s="454"/>
      <c r="BU140" s="454"/>
      <c r="BV140" s="454"/>
      <c r="BW140" s="454"/>
      <c r="BX140" s="454"/>
      <c r="BY140" s="454"/>
      <c r="BZ140" s="454"/>
      <c r="CA140" s="454"/>
      <c r="CB140" s="454"/>
      <c r="CC140" s="454"/>
      <c r="CD140" s="454"/>
      <c r="CE140" s="454"/>
      <c r="CF140" s="454"/>
      <c r="CG140" s="454"/>
      <c r="CH140" s="454"/>
      <c r="CI140" s="454"/>
      <c r="CJ140" s="454"/>
      <c r="CK140" s="454"/>
      <c r="CL140" s="454"/>
      <c r="CM140" s="454"/>
      <c r="CN140" s="454"/>
      <c r="CO140" s="454"/>
      <c r="CP140" s="454"/>
      <c r="CQ140" s="455"/>
      <c r="CR140" s="32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87"/>
      <c r="EW140" s="288"/>
      <c r="EX140" s="288"/>
      <c r="EY140" s="289"/>
      <c r="EZ140" s="296"/>
      <c r="FA140" s="297"/>
      <c r="FB140" s="297"/>
      <c r="FC140" s="297"/>
      <c r="FD140" s="297"/>
      <c r="FE140" s="297"/>
      <c r="FF140" s="297"/>
      <c r="FG140" s="297"/>
      <c r="FH140" s="297"/>
      <c r="FI140" s="297"/>
      <c r="FJ140" s="298"/>
      <c r="FK140" s="301"/>
      <c r="FL140" s="301"/>
      <c r="FM140" s="301"/>
      <c r="FN140" s="301"/>
      <c r="FO140" s="301"/>
      <c r="FP140" s="301"/>
      <c r="FQ140" s="301"/>
      <c r="FR140" s="301"/>
      <c r="FS140" s="301"/>
      <c r="FT140" s="301"/>
      <c r="FU140" s="301"/>
      <c r="FV140" s="301"/>
      <c r="FW140" s="301"/>
      <c r="FX140" s="301"/>
      <c r="FY140" s="301"/>
      <c r="FZ140" s="301"/>
      <c r="GA140" s="301"/>
      <c r="GB140" s="301"/>
      <c r="GC140" s="301"/>
      <c r="GD140" s="301"/>
      <c r="GE140" s="301"/>
      <c r="GF140" s="301"/>
      <c r="GG140" s="301"/>
      <c r="GH140" s="302"/>
    </row>
    <row r="141" spans="1:190" ht="5.0999999999999996" customHeight="1">
      <c r="A141" s="32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87"/>
      <c r="BF141" s="288"/>
      <c r="BG141" s="288"/>
      <c r="BH141" s="289"/>
      <c r="BI141" s="449"/>
      <c r="BJ141" s="450"/>
      <c r="BK141" s="450"/>
      <c r="BL141" s="450"/>
      <c r="BM141" s="450"/>
      <c r="BN141" s="450"/>
      <c r="BO141" s="450"/>
      <c r="BP141" s="450"/>
      <c r="BQ141" s="450"/>
      <c r="BR141" s="450"/>
      <c r="BS141" s="451"/>
      <c r="BT141" s="454"/>
      <c r="BU141" s="454"/>
      <c r="BV141" s="454"/>
      <c r="BW141" s="454"/>
      <c r="BX141" s="454"/>
      <c r="BY141" s="454"/>
      <c r="BZ141" s="454"/>
      <c r="CA141" s="454"/>
      <c r="CB141" s="454"/>
      <c r="CC141" s="454"/>
      <c r="CD141" s="454"/>
      <c r="CE141" s="454"/>
      <c r="CF141" s="454"/>
      <c r="CG141" s="454"/>
      <c r="CH141" s="454"/>
      <c r="CI141" s="454"/>
      <c r="CJ141" s="454"/>
      <c r="CK141" s="454"/>
      <c r="CL141" s="454"/>
      <c r="CM141" s="454"/>
      <c r="CN141" s="454"/>
      <c r="CO141" s="454"/>
      <c r="CP141" s="454"/>
      <c r="CQ141" s="455"/>
      <c r="CR141" s="32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87"/>
      <c r="EW141" s="288"/>
      <c r="EX141" s="288"/>
      <c r="EY141" s="289"/>
      <c r="EZ141" s="296"/>
      <c r="FA141" s="297"/>
      <c r="FB141" s="297"/>
      <c r="FC141" s="297"/>
      <c r="FD141" s="297"/>
      <c r="FE141" s="297"/>
      <c r="FF141" s="297"/>
      <c r="FG141" s="297"/>
      <c r="FH141" s="297"/>
      <c r="FI141" s="297"/>
      <c r="FJ141" s="298"/>
      <c r="FK141" s="301"/>
      <c r="FL141" s="301"/>
      <c r="FM141" s="301"/>
      <c r="FN141" s="301"/>
      <c r="FO141" s="301"/>
      <c r="FP141" s="301"/>
      <c r="FQ141" s="301"/>
      <c r="FR141" s="301"/>
      <c r="FS141" s="301"/>
      <c r="FT141" s="301"/>
      <c r="FU141" s="301"/>
      <c r="FV141" s="301"/>
      <c r="FW141" s="301"/>
      <c r="FX141" s="301"/>
      <c r="FY141" s="301"/>
      <c r="FZ141" s="301"/>
      <c r="GA141" s="301"/>
      <c r="GB141" s="301"/>
      <c r="GC141" s="301"/>
      <c r="GD141" s="301"/>
      <c r="GE141" s="301"/>
      <c r="GF141" s="301"/>
      <c r="GG141" s="301"/>
      <c r="GH141" s="302"/>
    </row>
    <row r="142" spans="1:190" ht="5.0999999999999996" customHeight="1">
      <c r="A142" s="3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90"/>
      <c r="BF142" s="291"/>
      <c r="BG142" s="291"/>
      <c r="BH142" s="292"/>
      <c r="BI142" s="449"/>
      <c r="BJ142" s="450"/>
      <c r="BK142" s="450"/>
      <c r="BL142" s="450"/>
      <c r="BM142" s="450"/>
      <c r="BN142" s="450"/>
      <c r="BO142" s="450"/>
      <c r="BP142" s="450"/>
      <c r="BQ142" s="450"/>
      <c r="BR142" s="450"/>
      <c r="BS142" s="451"/>
      <c r="BT142" s="456"/>
      <c r="BU142" s="456"/>
      <c r="BV142" s="456"/>
      <c r="BW142" s="456"/>
      <c r="BX142" s="456"/>
      <c r="BY142" s="456"/>
      <c r="BZ142" s="456"/>
      <c r="CA142" s="456"/>
      <c r="CB142" s="456"/>
      <c r="CC142" s="456"/>
      <c r="CD142" s="456"/>
      <c r="CE142" s="456"/>
      <c r="CF142" s="456"/>
      <c r="CG142" s="456"/>
      <c r="CH142" s="456"/>
      <c r="CI142" s="456"/>
      <c r="CJ142" s="456"/>
      <c r="CK142" s="456"/>
      <c r="CL142" s="456"/>
      <c r="CM142" s="456"/>
      <c r="CN142" s="456"/>
      <c r="CO142" s="456"/>
      <c r="CP142" s="456"/>
      <c r="CQ142" s="457"/>
      <c r="CR142" s="32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90"/>
      <c r="EW142" s="291"/>
      <c r="EX142" s="291"/>
      <c r="EY142" s="292"/>
      <c r="EZ142" s="296"/>
      <c r="FA142" s="297"/>
      <c r="FB142" s="297"/>
      <c r="FC142" s="297"/>
      <c r="FD142" s="297"/>
      <c r="FE142" s="297"/>
      <c r="FF142" s="297"/>
      <c r="FG142" s="297"/>
      <c r="FH142" s="297"/>
      <c r="FI142" s="297"/>
      <c r="FJ142" s="298"/>
      <c r="FK142" s="303"/>
      <c r="FL142" s="303"/>
      <c r="FM142" s="303"/>
      <c r="FN142" s="303"/>
      <c r="FO142" s="303"/>
      <c r="FP142" s="303"/>
      <c r="FQ142" s="303"/>
      <c r="FR142" s="303"/>
      <c r="FS142" s="303"/>
      <c r="FT142" s="303"/>
      <c r="FU142" s="303"/>
      <c r="FV142" s="303"/>
      <c r="FW142" s="303"/>
      <c r="FX142" s="303"/>
      <c r="FY142" s="303"/>
      <c r="FZ142" s="303"/>
      <c r="GA142" s="303"/>
      <c r="GB142" s="303"/>
      <c r="GC142" s="303"/>
      <c r="GD142" s="303"/>
      <c r="GE142" s="303"/>
      <c r="GF142" s="303"/>
      <c r="GG142" s="303"/>
      <c r="GH142" s="304"/>
    </row>
    <row r="143" spans="1:190" ht="5.0999999999999996" customHeight="1">
      <c r="A143" s="3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386" t="s">
        <v>32</v>
      </c>
      <c r="BF143" s="387"/>
      <c r="BG143" s="387"/>
      <c r="BH143" s="387"/>
      <c r="BI143" s="387"/>
      <c r="BJ143" s="387"/>
      <c r="BK143" s="387"/>
      <c r="BL143" s="387"/>
      <c r="BM143" s="387"/>
      <c r="BN143" s="387"/>
      <c r="BO143" s="387"/>
      <c r="BP143" s="387"/>
      <c r="BQ143" s="392" t="s">
        <v>33</v>
      </c>
      <c r="BR143" s="392"/>
      <c r="BS143" s="440"/>
      <c r="BT143" s="443">
        <f>SUM(BT53:CQ142)</f>
        <v>73000000</v>
      </c>
      <c r="BU143" s="299"/>
      <c r="BV143" s="299"/>
      <c r="BW143" s="299"/>
      <c r="BX143" s="299"/>
      <c r="BY143" s="299"/>
      <c r="BZ143" s="299"/>
      <c r="CA143" s="299"/>
      <c r="CB143" s="299"/>
      <c r="CC143" s="299"/>
      <c r="CD143" s="299"/>
      <c r="CE143" s="299"/>
      <c r="CF143" s="299"/>
      <c r="CG143" s="299"/>
      <c r="CH143" s="299"/>
      <c r="CI143" s="299"/>
      <c r="CJ143" s="299"/>
      <c r="CK143" s="299"/>
      <c r="CL143" s="299"/>
      <c r="CM143" s="299"/>
      <c r="CN143" s="299"/>
      <c r="CO143" s="299"/>
      <c r="CP143" s="299"/>
      <c r="CQ143" s="300"/>
      <c r="CR143" s="32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386" t="s">
        <v>32</v>
      </c>
      <c r="EW143" s="387"/>
      <c r="EX143" s="387"/>
      <c r="EY143" s="387"/>
      <c r="EZ143" s="387"/>
      <c r="FA143" s="387"/>
      <c r="FB143" s="387"/>
      <c r="FC143" s="387"/>
      <c r="FD143" s="387"/>
      <c r="FE143" s="387"/>
      <c r="FF143" s="387"/>
      <c r="FG143" s="387"/>
      <c r="FH143" s="392" t="s">
        <v>33</v>
      </c>
      <c r="FI143" s="392"/>
      <c r="FJ143" s="393"/>
      <c r="FK143" s="299">
        <f>SUM(FK53:GH142)</f>
        <v>73000000</v>
      </c>
      <c r="FL143" s="299"/>
      <c r="FM143" s="299"/>
      <c r="FN143" s="299"/>
      <c r="FO143" s="299"/>
      <c r="FP143" s="299"/>
      <c r="FQ143" s="299"/>
      <c r="FR143" s="299"/>
      <c r="FS143" s="299"/>
      <c r="FT143" s="299"/>
      <c r="FU143" s="299"/>
      <c r="FV143" s="299"/>
      <c r="FW143" s="299"/>
      <c r="FX143" s="299"/>
      <c r="FY143" s="299"/>
      <c r="FZ143" s="299"/>
      <c r="GA143" s="299"/>
      <c r="GB143" s="299"/>
      <c r="GC143" s="299"/>
      <c r="GD143" s="299"/>
      <c r="GE143" s="299"/>
      <c r="GF143" s="299"/>
      <c r="GG143" s="299"/>
      <c r="GH143" s="300"/>
    </row>
    <row r="144" spans="1:190" ht="5.0999999999999996" customHeight="1">
      <c r="A144" s="3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388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94"/>
      <c r="BR144" s="394"/>
      <c r="BS144" s="441"/>
      <c r="BT144" s="444"/>
      <c r="BU144" s="301"/>
      <c r="BV144" s="301"/>
      <c r="BW144" s="301"/>
      <c r="BX144" s="301"/>
      <c r="BY144" s="301"/>
      <c r="BZ144" s="301"/>
      <c r="CA144" s="301"/>
      <c r="CB144" s="301"/>
      <c r="CC144" s="301"/>
      <c r="CD144" s="301"/>
      <c r="CE144" s="301"/>
      <c r="CF144" s="301"/>
      <c r="CG144" s="301"/>
      <c r="CH144" s="301"/>
      <c r="CI144" s="301"/>
      <c r="CJ144" s="301"/>
      <c r="CK144" s="301"/>
      <c r="CL144" s="301"/>
      <c r="CM144" s="301"/>
      <c r="CN144" s="301"/>
      <c r="CO144" s="301"/>
      <c r="CP144" s="301"/>
      <c r="CQ144" s="302"/>
      <c r="CR144" s="32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388"/>
      <c r="EW144" s="389"/>
      <c r="EX144" s="389"/>
      <c r="EY144" s="389"/>
      <c r="EZ144" s="389"/>
      <c r="FA144" s="389"/>
      <c r="FB144" s="389"/>
      <c r="FC144" s="389"/>
      <c r="FD144" s="389"/>
      <c r="FE144" s="389"/>
      <c r="FF144" s="389"/>
      <c r="FG144" s="389"/>
      <c r="FH144" s="394"/>
      <c r="FI144" s="394"/>
      <c r="FJ144" s="395"/>
      <c r="FK144" s="301"/>
      <c r="FL144" s="301"/>
      <c r="FM144" s="301"/>
      <c r="FN144" s="301"/>
      <c r="FO144" s="301"/>
      <c r="FP144" s="301"/>
      <c r="FQ144" s="301"/>
      <c r="FR144" s="301"/>
      <c r="FS144" s="301"/>
      <c r="FT144" s="301"/>
      <c r="FU144" s="301"/>
      <c r="FV144" s="301"/>
      <c r="FW144" s="301"/>
      <c r="FX144" s="301"/>
      <c r="FY144" s="301"/>
      <c r="FZ144" s="301"/>
      <c r="GA144" s="301"/>
      <c r="GB144" s="301"/>
      <c r="GC144" s="301"/>
      <c r="GD144" s="301"/>
      <c r="GE144" s="301"/>
      <c r="GF144" s="301"/>
      <c r="GG144" s="301"/>
      <c r="GH144" s="302"/>
    </row>
    <row r="145" spans="1:190" ht="5.0999999999999996" customHeight="1">
      <c r="A145" s="3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388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94"/>
      <c r="BR145" s="394"/>
      <c r="BS145" s="441"/>
      <c r="BT145" s="444"/>
      <c r="BU145" s="301"/>
      <c r="BV145" s="301"/>
      <c r="BW145" s="301"/>
      <c r="BX145" s="301"/>
      <c r="BY145" s="301"/>
      <c r="BZ145" s="301"/>
      <c r="CA145" s="301"/>
      <c r="CB145" s="301"/>
      <c r="CC145" s="301"/>
      <c r="CD145" s="301"/>
      <c r="CE145" s="301"/>
      <c r="CF145" s="301"/>
      <c r="CG145" s="301"/>
      <c r="CH145" s="301"/>
      <c r="CI145" s="301"/>
      <c r="CJ145" s="301"/>
      <c r="CK145" s="301"/>
      <c r="CL145" s="301"/>
      <c r="CM145" s="301"/>
      <c r="CN145" s="301"/>
      <c r="CO145" s="301"/>
      <c r="CP145" s="301"/>
      <c r="CQ145" s="302"/>
      <c r="CR145" s="32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388"/>
      <c r="EW145" s="389"/>
      <c r="EX145" s="389"/>
      <c r="EY145" s="389"/>
      <c r="EZ145" s="389"/>
      <c r="FA145" s="389"/>
      <c r="FB145" s="389"/>
      <c r="FC145" s="389"/>
      <c r="FD145" s="389"/>
      <c r="FE145" s="389"/>
      <c r="FF145" s="389"/>
      <c r="FG145" s="389"/>
      <c r="FH145" s="394"/>
      <c r="FI145" s="394"/>
      <c r="FJ145" s="395"/>
      <c r="FK145" s="301"/>
      <c r="FL145" s="301"/>
      <c r="FM145" s="301"/>
      <c r="FN145" s="301"/>
      <c r="FO145" s="301"/>
      <c r="FP145" s="301"/>
      <c r="FQ145" s="301"/>
      <c r="FR145" s="301"/>
      <c r="FS145" s="301"/>
      <c r="FT145" s="301"/>
      <c r="FU145" s="301"/>
      <c r="FV145" s="301"/>
      <c r="FW145" s="301"/>
      <c r="FX145" s="301"/>
      <c r="FY145" s="301"/>
      <c r="FZ145" s="301"/>
      <c r="GA145" s="301"/>
      <c r="GB145" s="301"/>
      <c r="GC145" s="301"/>
      <c r="GD145" s="301"/>
      <c r="GE145" s="301"/>
      <c r="GF145" s="301"/>
      <c r="GG145" s="301"/>
      <c r="GH145" s="302"/>
    </row>
    <row r="146" spans="1:190" ht="5.0999999999999996" customHeight="1">
      <c r="A146" s="32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388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94"/>
      <c r="BR146" s="394"/>
      <c r="BS146" s="441"/>
      <c r="BT146" s="444"/>
      <c r="BU146" s="301"/>
      <c r="BV146" s="301"/>
      <c r="BW146" s="301"/>
      <c r="BX146" s="301"/>
      <c r="BY146" s="301"/>
      <c r="BZ146" s="301"/>
      <c r="CA146" s="301"/>
      <c r="CB146" s="301"/>
      <c r="CC146" s="301"/>
      <c r="CD146" s="301"/>
      <c r="CE146" s="301"/>
      <c r="CF146" s="301"/>
      <c r="CG146" s="301"/>
      <c r="CH146" s="301"/>
      <c r="CI146" s="301"/>
      <c r="CJ146" s="301"/>
      <c r="CK146" s="301"/>
      <c r="CL146" s="301"/>
      <c r="CM146" s="301"/>
      <c r="CN146" s="301"/>
      <c r="CO146" s="301"/>
      <c r="CP146" s="301"/>
      <c r="CQ146" s="302"/>
      <c r="CR146" s="32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388"/>
      <c r="EW146" s="389"/>
      <c r="EX146" s="389"/>
      <c r="EY146" s="389"/>
      <c r="EZ146" s="389"/>
      <c r="FA146" s="389"/>
      <c r="FB146" s="389"/>
      <c r="FC146" s="389"/>
      <c r="FD146" s="389"/>
      <c r="FE146" s="389"/>
      <c r="FF146" s="389"/>
      <c r="FG146" s="389"/>
      <c r="FH146" s="394"/>
      <c r="FI146" s="394"/>
      <c r="FJ146" s="395"/>
      <c r="FK146" s="301"/>
      <c r="FL146" s="301"/>
      <c r="FM146" s="301"/>
      <c r="FN146" s="301"/>
      <c r="FO146" s="301"/>
      <c r="FP146" s="301"/>
      <c r="FQ146" s="301"/>
      <c r="FR146" s="301"/>
      <c r="FS146" s="301"/>
      <c r="FT146" s="301"/>
      <c r="FU146" s="301"/>
      <c r="FV146" s="301"/>
      <c r="FW146" s="301"/>
      <c r="FX146" s="301"/>
      <c r="FY146" s="301"/>
      <c r="FZ146" s="301"/>
      <c r="GA146" s="301"/>
      <c r="GB146" s="301"/>
      <c r="GC146" s="301"/>
      <c r="GD146" s="301"/>
      <c r="GE146" s="301"/>
      <c r="GF146" s="301"/>
      <c r="GG146" s="301"/>
      <c r="GH146" s="302"/>
    </row>
    <row r="147" spans="1:190" ht="5.0999999999999996" customHeight="1">
      <c r="A147" s="32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388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94"/>
      <c r="BR147" s="394"/>
      <c r="BS147" s="441"/>
      <c r="BT147" s="444"/>
      <c r="BU147" s="301"/>
      <c r="BV147" s="301"/>
      <c r="BW147" s="301"/>
      <c r="BX147" s="301"/>
      <c r="BY147" s="301"/>
      <c r="BZ147" s="301"/>
      <c r="CA147" s="301"/>
      <c r="CB147" s="301"/>
      <c r="CC147" s="301"/>
      <c r="CD147" s="301"/>
      <c r="CE147" s="301"/>
      <c r="CF147" s="301"/>
      <c r="CG147" s="301"/>
      <c r="CH147" s="301"/>
      <c r="CI147" s="301"/>
      <c r="CJ147" s="301"/>
      <c r="CK147" s="301"/>
      <c r="CL147" s="301"/>
      <c r="CM147" s="301"/>
      <c r="CN147" s="301"/>
      <c r="CO147" s="301"/>
      <c r="CP147" s="301"/>
      <c r="CQ147" s="302"/>
      <c r="CR147" s="32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388"/>
      <c r="EW147" s="389"/>
      <c r="EX147" s="389"/>
      <c r="EY147" s="389"/>
      <c r="EZ147" s="389"/>
      <c r="FA147" s="389"/>
      <c r="FB147" s="389"/>
      <c r="FC147" s="389"/>
      <c r="FD147" s="389"/>
      <c r="FE147" s="389"/>
      <c r="FF147" s="389"/>
      <c r="FG147" s="389"/>
      <c r="FH147" s="394"/>
      <c r="FI147" s="394"/>
      <c r="FJ147" s="395"/>
      <c r="FK147" s="301"/>
      <c r="FL147" s="301"/>
      <c r="FM147" s="301"/>
      <c r="FN147" s="301"/>
      <c r="FO147" s="301"/>
      <c r="FP147" s="301"/>
      <c r="FQ147" s="301"/>
      <c r="FR147" s="301"/>
      <c r="FS147" s="301"/>
      <c r="FT147" s="301"/>
      <c r="FU147" s="301"/>
      <c r="FV147" s="301"/>
      <c r="FW147" s="301"/>
      <c r="FX147" s="301"/>
      <c r="FY147" s="301"/>
      <c r="FZ147" s="301"/>
      <c r="GA147" s="301"/>
      <c r="GB147" s="301"/>
      <c r="GC147" s="301"/>
      <c r="GD147" s="301"/>
      <c r="GE147" s="301"/>
      <c r="GF147" s="301"/>
      <c r="GG147" s="301"/>
      <c r="GH147" s="302"/>
    </row>
    <row r="148" spans="1:190" ht="5.0999999999999996" customHeight="1" thickBot="1">
      <c r="A148" s="32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390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6"/>
      <c r="BR148" s="396"/>
      <c r="BS148" s="442"/>
      <c r="BT148" s="445"/>
      <c r="BU148" s="383"/>
      <c r="BV148" s="383"/>
      <c r="BW148" s="383"/>
      <c r="BX148" s="383"/>
      <c r="BY148" s="383"/>
      <c r="BZ148" s="383"/>
      <c r="CA148" s="383"/>
      <c r="CB148" s="383"/>
      <c r="CC148" s="383"/>
      <c r="CD148" s="383"/>
      <c r="CE148" s="383"/>
      <c r="CF148" s="383"/>
      <c r="CG148" s="383"/>
      <c r="CH148" s="383"/>
      <c r="CI148" s="383"/>
      <c r="CJ148" s="383"/>
      <c r="CK148" s="383"/>
      <c r="CL148" s="383"/>
      <c r="CM148" s="383"/>
      <c r="CN148" s="383"/>
      <c r="CO148" s="383"/>
      <c r="CP148" s="383"/>
      <c r="CQ148" s="398"/>
      <c r="CR148" s="32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390"/>
      <c r="EW148" s="391"/>
      <c r="EX148" s="391"/>
      <c r="EY148" s="391"/>
      <c r="EZ148" s="391"/>
      <c r="FA148" s="391"/>
      <c r="FB148" s="391"/>
      <c r="FC148" s="391"/>
      <c r="FD148" s="391"/>
      <c r="FE148" s="391"/>
      <c r="FF148" s="391"/>
      <c r="FG148" s="391"/>
      <c r="FH148" s="396"/>
      <c r="FI148" s="396"/>
      <c r="FJ148" s="397"/>
      <c r="FK148" s="383"/>
      <c r="FL148" s="383"/>
      <c r="FM148" s="383"/>
      <c r="FN148" s="383"/>
      <c r="FO148" s="383"/>
      <c r="FP148" s="383"/>
      <c r="FQ148" s="383"/>
      <c r="FR148" s="383"/>
      <c r="FS148" s="383"/>
      <c r="FT148" s="383"/>
      <c r="FU148" s="383"/>
      <c r="FV148" s="383"/>
      <c r="FW148" s="383"/>
      <c r="FX148" s="383"/>
      <c r="FY148" s="383"/>
      <c r="FZ148" s="383"/>
      <c r="GA148" s="383"/>
      <c r="GB148" s="383"/>
      <c r="GC148" s="383"/>
      <c r="GD148" s="383"/>
      <c r="GE148" s="383"/>
      <c r="GF148" s="383"/>
      <c r="GG148" s="383"/>
      <c r="GH148" s="398"/>
    </row>
    <row r="149" spans="1:190" ht="5.0999999999999996" customHeight="1">
      <c r="A149" s="32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2"/>
      <c r="AZ149" s="22"/>
      <c r="BA149" s="22"/>
      <c r="BB149" s="22"/>
      <c r="BC149" s="22"/>
      <c r="BD149" s="22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32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2"/>
      <c r="EQ149" s="22"/>
      <c r="ER149" s="22"/>
      <c r="ES149" s="22"/>
      <c r="ET149" s="22"/>
      <c r="EU149" s="22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</row>
    <row r="150" spans="1:190" ht="5.0999999999999996" customHeight="1">
      <c r="A150" s="32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2"/>
      <c r="AZ150" s="22"/>
      <c r="BA150" s="22"/>
      <c r="BB150" s="22"/>
      <c r="BC150" s="22"/>
      <c r="BD150" s="22"/>
      <c r="BE150" s="37"/>
      <c r="BF150" s="25"/>
      <c r="BG150" s="25"/>
      <c r="BH150" s="25"/>
      <c r="BI150" s="25"/>
      <c r="BJ150" s="25"/>
      <c r="BK150" s="7"/>
      <c r="BL150" s="7"/>
      <c r="BM150" s="7"/>
      <c r="BN150" s="7"/>
      <c r="BO150" s="7"/>
      <c r="BP150" s="7"/>
      <c r="BQ150" s="7"/>
      <c r="BR150" s="7"/>
      <c r="BS150" s="7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32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2"/>
      <c r="EQ150" s="22"/>
      <c r="ER150" s="22"/>
      <c r="ES150" s="22"/>
      <c r="ET150" s="22"/>
      <c r="EU150" s="22"/>
      <c r="EV150" s="37"/>
      <c r="EW150" s="25"/>
      <c r="EX150" s="25"/>
      <c r="EY150" s="25"/>
      <c r="EZ150" s="25"/>
      <c r="FA150" s="25"/>
      <c r="FB150" s="7"/>
      <c r="FC150" s="7"/>
      <c r="FD150" s="7"/>
      <c r="FE150" s="7"/>
      <c r="FF150" s="7"/>
      <c r="FG150" s="7"/>
      <c r="FH150" s="7"/>
      <c r="FI150" s="7"/>
      <c r="FJ150" s="7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</row>
    <row r="151" spans="1:190" ht="5.0999999999999996" customHeight="1">
      <c r="A151" s="32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2"/>
      <c r="AZ151" s="22"/>
      <c r="BA151" s="22"/>
      <c r="BB151" s="22"/>
      <c r="BC151" s="22"/>
      <c r="BD151" s="22"/>
      <c r="BE151" s="37"/>
      <c r="BF151" s="25"/>
      <c r="BG151" s="25"/>
      <c r="BH151" s="25"/>
      <c r="BI151" s="25"/>
      <c r="BJ151" s="25"/>
      <c r="BK151" s="7"/>
      <c r="BL151" s="7"/>
      <c r="BM151" s="7"/>
      <c r="BN151" s="7"/>
      <c r="BO151" s="7"/>
      <c r="BP151" s="7"/>
      <c r="BQ151" s="7"/>
      <c r="BR151" s="7"/>
      <c r="BS151" s="7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32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2"/>
      <c r="EQ151" s="22"/>
      <c r="ER151" s="22"/>
      <c r="ES151" s="22"/>
      <c r="ET151" s="22"/>
      <c r="EU151" s="22"/>
      <c r="EV151" s="37"/>
      <c r="EW151" s="25"/>
      <c r="EX151" s="25"/>
      <c r="EY151" s="25"/>
      <c r="EZ151" s="25"/>
      <c r="FA151" s="25"/>
      <c r="FB151" s="7"/>
      <c r="FC151" s="7"/>
      <c r="FD151" s="7"/>
      <c r="FE151" s="7"/>
      <c r="FF151" s="7"/>
      <c r="FG151" s="7"/>
      <c r="FH151" s="7"/>
      <c r="FI151" s="7"/>
      <c r="FJ151" s="7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</row>
    <row r="152" spans="1:190" ht="5.0999999999999996" customHeight="1">
      <c r="A152" s="32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2"/>
      <c r="AZ152" s="22"/>
      <c r="BA152" s="22"/>
      <c r="BB152" s="22"/>
      <c r="BC152" s="22"/>
      <c r="BD152" s="22"/>
      <c r="BE152" s="37"/>
      <c r="BF152" s="25"/>
      <c r="BG152" s="25"/>
      <c r="BH152" s="25"/>
      <c r="BI152" s="25"/>
      <c r="BJ152" s="25"/>
      <c r="BK152" s="7"/>
      <c r="BL152" s="7"/>
      <c r="BM152" s="7"/>
      <c r="BN152" s="7"/>
      <c r="BO152" s="7"/>
      <c r="BP152" s="7"/>
      <c r="BQ152" s="7"/>
      <c r="BR152" s="7"/>
      <c r="BS152" s="7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32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2"/>
      <c r="EQ152" s="22"/>
      <c r="ER152" s="22"/>
      <c r="ES152" s="22"/>
      <c r="ET152" s="22"/>
      <c r="EU152" s="22"/>
      <c r="EV152" s="37"/>
      <c r="EW152" s="25"/>
      <c r="EX152" s="25"/>
      <c r="EY152" s="25"/>
      <c r="EZ152" s="25"/>
      <c r="FA152" s="25"/>
      <c r="FB152" s="7"/>
      <c r="FC152" s="7"/>
      <c r="FD152" s="7"/>
      <c r="FE152" s="7"/>
      <c r="FF152" s="7"/>
      <c r="FG152" s="7"/>
      <c r="FH152" s="7"/>
      <c r="FI152" s="7"/>
      <c r="FJ152" s="7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</row>
    <row r="153" spans="1:190" ht="5.0999999999999996" customHeight="1">
      <c r="A153" s="32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2"/>
      <c r="AZ153" s="22"/>
      <c r="BA153" s="22"/>
      <c r="BB153" s="22"/>
      <c r="BC153" s="22"/>
      <c r="BD153" s="22"/>
      <c r="BE153" s="37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32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2"/>
      <c r="EQ153" s="22"/>
      <c r="ER153" s="22"/>
      <c r="ES153" s="22"/>
      <c r="ET153" s="22"/>
      <c r="EU153" s="22"/>
      <c r="EV153" s="37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</row>
    <row r="154" spans="1:190" ht="5.0999999999999996" customHeight="1">
      <c r="A154" s="32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2"/>
      <c r="AZ154" s="22"/>
      <c r="BA154" s="22"/>
      <c r="BB154" s="22"/>
      <c r="BC154" s="22"/>
      <c r="BD154" s="22"/>
      <c r="BE154" s="37"/>
      <c r="BF154" s="24"/>
      <c r="BG154" s="24"/>
      <c r="BH154" s="24"/>
      <c r="BI154" s="24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32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2"/>
      <c r="EQ154" s="22"/>
      <c r="ER154" s="22"/>
      <c r="ES154" s="22"/>
      <c r="ET154" s="22"/>
      <c r="EU154" s="22"/>
      <c r="EV154" s="37"/>
      <c r="EW154" s="24"/>
      <c r="EX154" s="24"/>
      <c r="EY154" s="24"/>
      <c r="EZ154" s="24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</row>
    <row r="155" spans="1:190" ht="5.0999999999999996" customHeight="1">
      <c r="A155" s="32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2"/>
      <c r="AZ155" s="22"/>
      <c r="BA155" s="22"/>
      <c r="BB155" s="22"/>
      <c r="BC155" s="22"/>
      <c r="BD155" s="22"/>
      <c r="BE155" s="37"/>
      <c r="BF155" s="24"/>
      <c r="BG155" s="24"/>
      <c r="BH155" s="24"/>
      <c r="BI155" s="24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32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2"/>
      <c r="EQ155" s="22"/>
      <c r="ER155" s="22"/>
      <c r="ES155" s="22"/>
      <c r="ET155" s="22"/>
      <c r="EU155" s="22"/>
      <c r="EV155" s="37"/>
      <c r="EW155" s="24"/>
      <c r="EX155" s="24"/>
      <c r="EY155" s="24"/>
      <c r="EZ155" s="24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</row>
    <row r="156" spans="1:190" ht="5.0999999999999996" customHeight="1">
      <c r="A156" s="32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2"/>
      <c r="AZ156" s="22"/>
      <c r="BA156" s="22"/>
      <c r="BB156" s="22"/>
      <c r="BC156" s="22"/>
      <c r="BD156" s="22"/>
      <c r="BE156" s="37"/>
      <c r="BF156" s="24"/>
      <c r="BG156" s="24"/>
      <c r="BH156" s="24"/>
      <c r="BI156" s="24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32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2"/>
      <c r="EQ156" s="22"/>
      <c r="ER156" s="22"/>
      <c r="ES156" s="22"/>
      <c r="ET156" s="22"/>
      <c r="EU156" s="22"/>
      <c r="EV156" s="37"/>
      <c r="EW156" s="24"/>
      <c r="EX156" s="24"/>
      <c r="EY156" s="24"/>
      <c r="EZ156" s="24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</row>
    <row r="157" spans="1:190" ht="7.5" customHeight="1">
      <c r="A157" s="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2"/>
      <c r="AZ157" s="22"/>
      <c r="BA157" s="22"/>
      <c r="BB157" s="22"/>
      <c r="BC157" s="22"/>
      <c r="BD157" s="22"/>
      <c r="BE157" s="37"/>
      <c r="BF157" s="24"/>
      <c r="BG157" s="24"/>
      <c r="BH157" s="24"/>
      <c r="BI157" s="24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2"/>
      <c r="EQ157" s="22"/>
      <c r="ER157" s="22"/>
      <c r="ES157" s="22"/>
      <c r="ET157" s="22"/>
      <c r="EU157" s="22"/>
      <c r="EV157" s="37"/>
      <c r="EW157" s="24"/>
      <c r="EX157" s="24"/>
      <c r="EY157" s="24"/>
      <c r="EZ157" s="24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</row>
    <row r="158" spans="1:190" ht="5.0999999999999996" customHeight="1"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2"/>
      <c r="AZ158" s="22"/>
      <c r="BA158" s="22"/>
      <c r="BB158" s="22"/>
      <c r="BC158" s="22"/>
      <c r="BD158" s="22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2"/>
      <c r="EQ158" s="22"/>
      <c r="ER158" s="22"/>
      <c r="ES158" s="22"/>
      <c r="ET158" s="22"/>
      <c r="EU158" s="22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</row>
    <row r="159" spans="1:190" ht="5.0999999999999996" customHeight="1"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2"/>
      <c r="AZ159" s="22"/>
      <c r="BA159" s="22"/>
      <c r="BB159" s="22"/>
      <c r="BC159" s="22"/>
      <c r="BD159" s="22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2"/>
      <c r="EQ159" s="22"/>
      <c r="ER159" s="22"/>
      <c r="ES159" s="22"/>
      <c r="ET159" s="22"/>
      <c r="EU159" s="22"/>
    </row>
    <row r="160" spans="1:190" ht="5.0999999999999996" customHeight="1"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2"/>
      <c r="AZ160" s="22"/>
      <c r="BA160" s="22"/>
      <c r="BB160" s="22"/>
      <c r="BC160" s="22"/>
      <c r="BD160" s="22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2"/>
      <c r="EQ160" s="22"/>
      <c r="ER160" s="22"/>
      <c r="ES160" s="22"/>
      <c r="ET160" s="22"/>
      <c r="EU160" s="22"/>
    </row>
    <row r="161" spans="2:151" ht="5.0999999999999996" customHeight="1"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2"/>
      <c r="AZ161" s="22"/>
      <c r="BA161" s="22"/>
      <c r="BB161" s="22"/>
      <c r="BC161" s="22"/>
      <c r="BD161" s="22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2"/>
      <c r="EQ161" s="22"/>
      <c r="ER161" s="22"/>
      <c r="ES161" s="22"/>
      <c r="ET161" s="22"/>
      <c r="EU161" s="22"/>
    </row>
    <row r="162" spans="2:151" ht="5.0999999999999996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</row>
    <row r="163" spans="2:151" ht="5.0999999999999996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</row>
    <row r="164" spans="2:151" ht="5.0999999999999996" customHeight="1"/>
    <row r="165" spans="2:151" ht="5.0999999999999996" customHeight="1"/>
    <row r="166" spans="2:151" ht="5.0999999999999996" customHeight="1"/>
    <row r="167" spans="2:151" ht="5.0999999999999996" customHeight="1"/>
    <row r="168" spans="2:151" ht="5.0999999999999996" customHeight="1"/>
    <row r="169" spans="2:151" ht="5.0999999999999996" customHeight="1"/>
    <row r="170" spans="2:151" ht="5.0999999999999996" customHeight="1"/>
    <row r="171" spans="2:151" ht="5.0999999999999996" customHeight="1"/>
    <row r="172" spans="2:151" ht="5.0999999999999996" customHeight="1"/>
    <row r="173" spans="2:151" ht="5.0999999999999996" customHeight="1"/>
    <row r="174" spans="2:151" ht="5.0999999999999996" customHeight="1"/>
    <row r="175" spans="2:151" ht="5.0999999999999996" customHeight="1"/>
    <row r="176" spans="2:151" ht="5.0999999999999996" customHeight="1"/>
    <row r="177" ht="5.0999999999999996" customHeight="1"/>
    <row r="178" ht="5.0999999999999996" customHeight="1"/>
    <row r="179" ht="5.0999999999999996" customHeight="1"/>
    <row r="180" ht="5.0999999999999996" customHeight="1"/>
    <row r="181" ht="5.0999999999999996" customHeight="1"/>
    <row r="182" ht="5.0999999999999996" customHeight="1"/>
    <row r="183" ht="5.0999999999999996" customHeight="1"/>
    <row r="184" ht="5.0999999999999996" customHeight="1"/>
    <row r="185" ht="5.0999999999999996" customHeight="1"/>
    <row r="186" ht="5.0999999999999996" customHeight="1"/>
    <row r="187" ht="5.0999999999999996" customHeight="1"/>
    <row r="188" ht="5.0999999999999996" customHeight="1"/>
    <row r="189" ht="5.0999999999999996" customHeight="1"/>
    <row r="190" ht="5.0999999999999996" customHeight="1"/>
    <row r="191" ht="5.0999999999999996" customHeight="1"/>
    <row r="192" ht="5.0999999999999996" customHeight="1"/>
    <row r="193" ht="5.0999999999999996" customHeight="1"/>
    <row r="194" ht="5.0999999999999996" customHeight="1"/>
    <row r="195" ht="5.0999999999999996" customHeight="1"/>
    <row r="196" ht="5.0999999999999996" customHeight="1"/>
    <row r="197" ht="5.0999999999999996" customHeight="1"/>
    <row r="198" ht="5.0999999999999996" customHeight="1"/>
    <row r="199" ht="5.0999999999999996" customHeight="1"/>
    <row r="200" ht="5.0999999999999996" customHeight="1"/>
    <row r="201" ht="5.0999999999999996" customHeight="1"/>
    <row r="202" ht="5.0999999999999996" customHeight="1"/>
    <row r="203" ht="5.0999999999999996" customHeight="1"/>
    <row r="204" ht="5.0999999999999996" customHeight="1"/>
    <row r="205" ht="5.0999999999999996" customHeight="1"/>
    <row r="206" ht="5.0999999999999996" customHeight="1"/>
    <row r="207" ht="5.0999999999999996" customHeight="1"/>
    <row r="208" ht="5.0999999999999996" customHeight="1"/>
    <row r="209" ht="5.0999999999999996" customHeight="1"/>
    <row r="210" ht="5.0999999999999996" customHeight="1"/>
    <row r="211" ht="5.0999999999999996" customHeight="1"/>
    <row r="212" ht="5.0999999999999996" customHeight="1"/>
    <row r="213" ht="5.0999999999999996" customHeight="1"/>
    <row r="214" ht="5.0999999999999996" customHeight="1"/>
    <row r="215" ht="5.0999999999999996" customHeight="1"/>
    <row r="216" ht="5.0999999999999996" customHeight="1"/>
    <row r="217" ht="5.0999999999999996" customHeight="1"/>
    <row r="218" ht="5.0999999999999996" customHeight="1"/>
    <row r="219" ht="5.0999999999999996" customHeight="1"/>
    <row r="220" ht="5.0999999999999996" customHeight="1"/>
    <row r="221" ht="5.0999999999999996" customHeight="1"/>
    <row r="222" ht="5.0999999999999996" customHeight="1"/>
    <row r="223" ht="5.0999999999999996" customHeight="1"/>
    <row r="224" ht="5.0999999999999996" customHeight="1"/>
    <row r="225" ht="5.0999999999999996" customHeight="1"/>
    <row r="226" ht="5.0999999999999996" customHeight="1"/>
    <row r="227" ht="5.0999999999999996" customHeight="1"/>
    <row r="228" ht="5.0999999999999996" customHeight="1"/>
    <row r="229" ht="5.0999999999999996" customHeight="1"/>
    <row r="230" ht="5.0999999999999996" customHeight="1"/>
    <row r="231" ht="5.0999999999999996" customHeight="1"/>
    <row r="232" ht="5.0999999999999996" customHeight="1"/>
    <row r="233" ht="5.0999999999999996" customHeight="1"/>
    <row r="234" ht="5.0999999999999996" customHeight="1"/>
    <row r="235" ht="5.0999999999999996" customHeight="1"/>
    <row r="236" ht="5.0999999999999996" customHeight="1"/>
    <row r="237" ht="5.0999999999999996" customHeight="1"/>
    <row r="238" ht="5.0999999999999996" customHeight="1"/>
    <row r="239" ht="5.0999999999999996" customHeight="1"/>
    <row r="240" ht="5.0999999999999996" customHeight="1"/>
    <row r="241" ht="5.0999999999999996" customHeight="1"/>
    <row r="242" ht="5.0999999999999996" customHeight="1"/>
    <row r="243" ht="5.0999999999999996" customHeight="1"/>
    <row r="244" ht="5.0999999999999996" customHeight="1"/>
    <row r="245" ht="5.0999999999999996" customHeight="1"/>
    <row r="246" ht="5.0999999999999996" customHeight="1"/>
    <row r="247" ht="5.0999999999999996" customHeight="1"/>
    <row r="248" ht="5.0999999999999996" customHeight="1"/>
    <row r="249" ht="5.0999999999999996" customHeight="1"/>
    <row r="250" ht="5.0999999999999996" customHeight="1"/>
    <row r="251" ht="5.0999999999999996" customHeight="1"/>
    <row r="252" ht="5.0999999999999996" customHeight="1"/>
    <row r="253" ht="5.0999999999999996" customHeight="1"/>
    <row r="254" ht="5.0999999999999996" customHeight="1"/>
    <row r="255" ht="5.0999999999999996" customHeight="1"/>
    <row r="256" ht="5.0999999999999996" customHeight="1"/>
    <row r="257" ht="5.0999999999999996" customHeight="1"/>
    <row r="258" ht="5.0999999999999996" customHeight="1"/>
    <row r="259" ht="5.0999999999999996" customHeight="1"/>
    <row r="260" ht="5.0999999999999996" customHeight="1"/>
    <row r="261" ht="5.0999999999999996" customHeight="1"/>
    <row r="262" ht="5.0999999999999996" customHeight="1"/>
    <row r="263" ht="5.0999999999999996" customHeight="1"/>
    <row r="264" ht="5.0999999999999996" customHeight="1"/>
    <row r="265" ht="5.0999999999999996" customHeight="1"/>
    <row r="266" ht="5.0999999999999996" customHeight="1"/>
    <row r="267" ht="5.0999999999999996" customHeight="1"/>
    <row r="268" ht="5.0999999999999996" customHeight="1"/>
    <row r="269" ht="5.0999999999999996" customHeight="1"/>
    <row r="270" ht="5.0999999999999996" customHeight="1"/>
    <row r="271" ht="5.0999999999999996" customHeight="1"/>
    <row r="272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</sheetData>
  <sheetProtection formatRows="0" selectLockedCells="1" selectUnlockedCells="1"/>
  <mergeCells count="276">
    <mergeCell ref="B77:Y79"/>
    <mergeCell ref="Z77:AC82"/>
    <mergeCell ref="AD77:BD82"/>
    <mergeCell ref="B80:Y82"/>
    <mergeCell ref="CS77:DP79"/>
    <mergeCell ref="DQ77:DT82"/>
    <mergeCell ref="DU77:EU82"/>
    <mergeCell ref="CS80:DP82"/>
    <mergeCell ref="B11:B15"/>
    <mergeCell ref="C11:R13"/>
    <mergeCell ref="S11:T13"/>
    <mergeCell ref="V9:W14"/>
    <mergeCell ref="X9:AI11"/>
    <mergeCell ref="AJ9:AK14"/>
    <mergeCell ref="EC8:EE15"/>
    <mergeCell ref="EF8:FD10"/>
    <mergeCell ref="DV16:ER20"/>
    <mergeCell ref="EU16:GH16"/>
    <mergeCell ref="EU17:FD20"/>
    <mergeCell ref="FE17:GH20"/>
    <mergeCell ref="CS19:DP20"/>
    <mergeCell ref="CS16:DP18"/>
    <mergeCell ref="DQ16:DU20"/>
    <mergeCell ref="B19:Y20"/>
    <mergeCell ref="A1:A156"/>
    <mergeCell ref="B1:CQ1"/>
    <mergeCell ref="CR1:CR156"/>
    <mergeCell ref="X12:AI14"/>
    <mergeCell ref="B43:AC46"/>
    <mergeCell ref="AD43:CQ46"/>
    <mergeCell ref="B62:M64"/>
    <mergeCell ref="N62:Q64"/>
    <mergeCell ref="R62:T64"/>
    <mergeCell ref="U62:W64"/>
    <mergeCell ref="BE77:BH82"/>
    <mergeCell ref="BI77:BS82"/>
    <mergeCell ref="BT77:CQ82"/>
    <mergeCell ref="BT89:CQ94"/>
    <mergeCell ref="AI111:BC117"/>
    <mergeCell ref="B125:BC129"/>
    <mergeCell ref="BE119:BH124"/>
    <mergeCell ref="BI119:BS124"/>
    <mergeCell ref="BD17:BM20"/>
    <mergeCell ref="BN17:CQ20"/>
    <mergeCell ref="B16:Y18"/>
    <mergeCell ref="Z16:AD20"/>
    <mergeCell ref="AE16:BA20"/>
    <mergeCell ref="BD16:CQ16"/>
    <mergeCell ref="CS1:GH1"/>
    <mergeCell ref="B2:Z7"/>
    <mergeCell ref="AA2:AJ7"/>
    <mergeCell ref="AK2:AN7"/>
    <mergeCell ref="AO2:BQ7"/>
    <mergeCell ref="BT2:CQ7"/>
    <mergeCell ref="CS2:DQ7"/>
    <mergeCell ref="FE11:GF13"/>
    <mergeCell ref="DR2:EA7"/>
    <mergeCell ref="EB2:EE7"/>
    <mergeCell ref="EF2:FH7"/>
    <mergeCell ref="FK2:GH7"/>
    <mergeCell ref="B8:T10"/>
    <mergeCell ref="U8:U15"/>
    <mergeCell ref="V8:AK8"/>
    <mergeCell ref="C14:T15"/>
    <mergeCell ref="AO14:CQ15"/>
    <mergeCell ref="CT14:DK15"/>
    <mergeCell ref="AL8:AN15"/>
    <mergeCell ref="AO8:BM10"/>
    <mergeCell ref="BN8:BQ10"/>
    <mergeCell ref="EF14:GH15"/>
    <mergeCell ref="V15:AK15"/>
    <mergeCell ref="DM15:EB15"/>
    <mergeCell ref="FE8:FH10"/>
    <mergeCell ref="EF11:EU13"/>
    <mergeCell ref="EV11:FD13"/>
    <mergeCell ref="AO11:BD13"/>
    <mergeCell ref="BE11:BM13"/>
    <mergeCell ref="BN11:CO13"/>
    <mergeCell ref="GG11:GH13"/>
    <mergeCell ref="DO12:DZ14"/>
    <mergeCell ref="DM9:DN14"/>
    <mergeCell ref="DO9:DZ11"/>
    <mergeCell ref="EA9:EB14"/>
    <mergeCell ref="CP11:CQ13"/>
    <mergeCell ref="CS11:CS15"/>
    <mergeCell ref="CT11:DI13"/>
    <mergeCell ref="DJ11:DK13"/>
    <mergeCell ref="CS8:DK10"/>
    <mergeCell ref="DL8:DL15"/>
    <mergeCell ref="DM8:EB8"/>
    <mergeCell ref="EU21:FD24"/>
    <mergeCell ref="FE21:GH24"/>
    <mergeCell ref="BD25:BM30"/>
    <mergeCell ref="BN25:CQ30"/>
    <mergeCell ref="EU25:FD30"/>
    <mergeCell ref="FE25:GH30"/>
    <mergeCell ref="B21:AD25"/>
    <mergeCell ref="AE21:BA25"/>
    <mergeCell ref="BD21:BM24"/>
    <mergeCell ref="BN21:CQ24"/>
    <mergeCell ref="CS21:DU25"/>
    <mergeCell ref="DV21:ER25"/>
    <mergeCell ref="EU31:FD35"/>
    <mergeCell ref="FE31:GH35"/>
    <mergeCell ref="BD36:CQ37"/>
    <mergeCell ref="EU36:GH37"/>
    <mergeCell ref="B39:AC42"/>
    <mergeCell ref="AD39:CQ42"/>
    <mergeCell ref="CS39:DT42"/>
    <mergeCell ref="DU39:GH42"/>
    <mergeCell ref="B26:AD30"/>
    <mergeCell ref="AE26:BA30"/>
    <mergeCell ref="CS26:DU30"/>
    <mergeCell ref="DV26:ER30"/>
    <mergeCell ref="BD31:BM35"/>
    <mergeCell ref="BN31:CQ35"/>
    <mergeCell ref="CS43:DT46"/>
    <mergeCell ref="DU43:GH46"/>
    <mergeCell ref="B47:AC52"/>
    <mergeCell ref="AD47:BD52"/>
    <mergeCell ref="BE47:BH52"/>
    <mergeCell ref="BI47:CQ49"/>
    <mergeCell ref="CS47:DT52"/>
    <mergeCell ref="DU47:EU52"/>
    <mergeCell ref="B53:AC58"/>
    <mergeCell ref="AD53:BD58"/>
    <mergeCell ref="BE53:BH58"/>
    <mergeCell ref="BI53:BS58"/>
    <mergeCell ref="BT53:CQ58"/>
    <mergeCell ref="CS53:DT58"/>
    <mergeCell ref="EV47:EY52"/>
    <mergeCell ref="EZ47:GH49"/>
    <mergeCell ref="BI50:BS52"/>
    <mergeCell ref="BT50:CQ52"/>
    <mergeCell ref="EZ50:FJ52"/>
    <mergeCell ref="FK50:GH52"/>
    <mergeCell ref="EV59:EY64"/>
    <mergeCell ref="EZ59:FJ64"/>
    <mergeCell ref="FK59:GH64"/>
    <mergeCell ref="DI62:DK64"/>
    <mergeCell ref="DL62:DN64"/>
    <mergeCell ref="DU53:EU58"/>
    <mergeCell ref="EV53:EY58"/>
    <mergeCell ref="EZ53:FJ58"/>
    <mergeCell ref="FK53:GH58"/>
    <mergeCell ref="CS62:DD64"/>
    <mergeCell ref="DE62:DH64"/>
    <mergeCell ref="CS59:DP61"/>
    <mergeCell ref="DQ59:DT64"/>
    <mergeCell ref="DU59:EU64"/>
    <mergeCell ref="B59:Y61"/>
    <mergeCell ref="Z59:AC64"/>
    <mergeCell ref="AD59:BD64"/>
    <mergeCell ref="BE59:BH64"/>
    <mergeCell ref="BI59:BS64"/>
    <mergeCell ref="BT59:CQ64"/>
    <mergeCell ref="FK71:GH76"/>
    <mergeCell ref="DU65:EU70"/>
    <mergeCell ref="EV65:EY70"/>
    <mergeCell ref="EZ65:FJ70"/>
    <mergeCell ref="FK65:GH70"/>
    <mergeCell ref="B71:Y73"/>
    <mergeCell ref="Z71:AC76"/>
    <mergeCell ref="AD71:BD76"/>
    <mergeCell ref="BE71:BH76"/>
    <mergeCell ref="BI71:BS76"/>
    <mergeCell ref="BT71:CQ76"/>
    <mergeCell ref="B65:AC70"/>
    <mergeCell ref="AD65:BD70"/>
    <mergeCell ref="BE65:BH70"/>
    <mergeCell ref="BI65:BS70"/>
    <mergeCell ref="BT65:CQ70"/>
    <mergeCell ref="CS65:DT70"/>
    <mergeCell ref="B74:Y76"/>
    <mergeCell ref="CS74:DP76"/>
    <mergeCell ref="EV77:EY82"/>
    <mergeCell ref="CS71:DP73"/>
    <mergeCell ref="DQ71:DT76"/>
    <mergeCell ref="DU71:EU76"/>
    <mergeCell ref="EV71:EY76"/>
    <mergeCell ref="EZ77:FJ82"/>
    <mergeCell ref="EZ71:FJ76"/>
    <mergeCell ref="FK77:GH82"/>
    <mergeCell ref="B84:F95"/>
    <mergeCell ref="G84:BC87"/>
    <mergeCell ref="CS84:CW95"/>
    <mergeCell ref="CX84:ET87"/>
    <mergeCell ref="G88:BC91"/>
    <mergeCell ref="CX88:ET91"/>
    <mergeCell ref="BE83:BH88"/>
    <mergeCell ref="BI83:BS88"/>
    <mergeCell ref="BT83:CQ88"/>
    <mergeCell ref="EV83:EY88"/>
    <mergeCell ref="EZ83:FJ88"/>
    <mergeCell ref="FK83:GH88"/>
    <mergeCell ref="G92:BC95"/>
    <mergeCell ref="CX92:ET95"/>
    <mergeCell ref="BE89:BH94"/>
    <mergeCell ref="BI89:BS94"/>
    <mergeCell ref="EV89:EY94"/>
    <mergeCell ref="EZ89:FJ94"/>
    <mergeCell ref="FK89:GH94"/>
    <mergeCell ref="B96:BC97"/>
    <mergeCell ref="CS96:ET97"/>
    <mergeCell ref="B100:BC103"/>
    <mergeCell ref="CS100:ET103"/>
    <mergeCell ref="BE95:BH100"/>
    <mergeCell ref="BI95:BS100"/>
    <mergeCell ref="BT95:CQ100"/>
    <mergeCell ref="EV95:EY100"/>
    <mergeCell ref="EZ95:FJ100"/>
    <mergeCell ref="FK95:GH100"/>
    <mergeCell ref="FK101:GH106"/>
    <mergeCell ref="B104:AH110"/>
    <mergeCell ref="AI104:BC110"/>
    <mergeCell ref="CS104:DY110"/>
    <mergeCell ref="DZ104:ET110"/>
    <mergeCell ref="BE101:BH106"/>
    <mergeCell ref="BI101:BS106"/>
    <mergeCell ref="BT101:CQ106"/>
    <mergeCell ref="EV101:EY106"/>
    <mergeCell ref="EZ101:FJ106"/>
    <mergeCell ref="B118:AH124"/>
    <mergeCell ref="AI118:BC124"/>
    <mergeCell ref="CS118:DY124"/>
    <mergeCell ref="DZ118:ET124"/>
    <mergeCell ref="BE113:BH118"/>
    <mergeCell ref="BI113:BS118"/>
    <mergeCell ref="BT113:CQ118"/>
    <mergeCell ref="EV113:EY118"/>
    <mergeCell ref="EZ113:FJ118"/>
    <mergeCell ref="BT119:CQ124"/>
    <mergeCell ref="B111:AH117"/>
    <mergeCell ref="CS111:DY117"/>
    <mergeCell ref="DZ111:ET117"/>
    <mergeCell ref="BE107:BH112"/>
    <mergeCell ref="BI107:BS112"/>
    <mergeCell ref="BT107:CQ112"/>
    <mergeCell ref="EV107:EY112"/>
    <mergeCell ref="EZ107:FJ112"/>
    <mergeCell ref="EV119:EY124"/>
    <mergeCell ref="EZ119:FJ124"/>
    <mergeCell ref="FK119:GH124"/>
    <mergeCell ref="FK107:GH112"/>
    <mergeCell ref="FK113:GH118"/>
    <mergeCell ref="BE131:BH136"/>
    <mergeCell ref="BI131:BS136"/>
    <mergeCell ref="BT131:CQ136"/>
    <mergeCell ref="EV131:EY136"/>
    <mergeCell ref="EZ131:FJ136"/>
    <mergeCell ref="FK131:GH136"/>
    <mergeCell ref="BE125:BH130"/>
    <mergeCell ref="BI125:BS130"/>
    <mergeCell ref="BT125:CQ130"/>
    <mergeCell ref="EV125:EY130"/>
    <mergeCell ref="EZ125:FJ130"/>
    <mergeCell ref="FK125:GH130"/>
    <mergeCell ref="FH143:FJ148"/>
    <mergeCell ref="FK143:GH148"/>
    <mergeCell ref="BE137:BH142"/>
    <mergeCell ref="BI137:BS142"/>
    <mergeCell ref="BT137:CQ142"/>
    <mergeCell ref="EV137:EY142"/>
    <mergeCell ref="EZ137:FJ142"/>
    <mergeCell ref="FK137:GH142"/>
    <mergeCell ref="CS125:ET129"/>
    <mergeCell ref="B130:AH133"/>
    <mergeCell ref="AI130:BC133"/>
    <mergeCell ref="CS130:DY133"/>
    <mergeCell ref="DZ130:ET133"/>
    <mergeCell ref="BE150:BE157"/>
    <mergeCell ref="EV150:EV157"/>
    <mergeCell ref="BE143:BP148"/>
    <mergeCell ref="BQ143:BS148"/>
    <mergeCell ref="BT143:CQ148"/>
    <mergeCell ref="EV143:FG148"/>
  </mergeCells>
  <phoneticPr fontId="4"/>
  <printOptions horizontalCentered="1" verticalCentered="1"/>
  <pageMargins left="0.31496062992125984" right="0.15748031496062992" top="0.55118110236220474" bottom="0.39370078740157483" header="0.35433070866141736" footer="0.27559055118110237"/>
  <pageSetup paperSize="9" orientation="portrait" cellComments="asDisplayed" r:id="rId1"/>
  <headerFooter alignWithMargins="0"/>
  <colBreaks count="1" manualBreakCount="1">
    <brk id="9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請求書の郵送について</vt:lpstr>
      <vt:lpstr>請求書_外注以外</vt:lpstr>
      <vt:lpstr>請求書（見本）_外注以外</vt:lpstr>
      <vt:lpstr>請求書_外注</vt:lpstr>
      <vt:lpstr>請求書（見本）_外注</vt:lpstr>
      <vt:lpstr>'請求書（見本）_外注以外'!Print_Area</vt:lpstr>
      <vt:lpstr>請求書_外注以外!Print_Area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鈴原菜美</dc:creator>
  <cp:lastModifiedBy>菜美 鈴原</cp:lastModifiedBy>
  <cp:lastPrinted>2025-09-12T04:33:24Z</cp:lastPrinted>
  <dcterms:created xsi:type="dcterms:W3CDTF">2023-07-31T07:39:15Z</dcterms:created>
  <dcterms:modified xsi:type="dcterms:W3CDTF">2025-09-12T04:56:37Z</dcterms:modified>
</cp:coreProperties>
</file>