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uzu\OneDrive\ドキュメント\鈴原菜美\インボイス\HP\"/>
    </mc:Choice>
  </mc:AlternateContent>
  <xr:revisionPtr revIDLastSave="0" documentId="13_ncr:1_{60E4FCA7-A44C-4BBB-9469-9F31D94D1BCB}" xr6:coauthVersionLast="47" xr6:coauthVersionMax="47" xr10:uidLastSave="{00000000-0000-0000-0000-000000000000}"/>
  <bookViews>
    <workbookView xWindow="-120" yWindow="-120" windowWidth="29040" windowHeight="15720" xr2:uid="{C4795D84-0950-4674-BCB7-7EA62AC24D9A}"/>
  </bookViews>
  <sheets>
    <sheet name="外注 (10％のみ)" sheetId="1" r:id="rId1"/>
    <sheet name="外注 (10％のみ) 見本" sheetId="3" r:id="rId2"/>
    <sheet name="外注以外(10％8％等混合)" sheetId="5" r:id="rId3"/>
    <sheet name="外注以外(10％8％等混合)見本" sheetId="2" r:id="rId4"/>
  </sheets>
  <definedNames>
    <definedName name="_xlnm.Print_Area" localSheetId="1">'外注 (10％のみ) 見本'!$A$1:$CS$152</definedName>
    <definedName name="_xlnm.Print_Area" localSheetId="2">'外注以外(10％8％等混合)'!$A$1:$CR$229</definedName>
    <definedName name="_xlnm.Print_Area" localSheetId="3">'外注以外(10％8％等混合)見本'!$A$1:$CX$114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7" i="3" l="1"/>
  <c r="AD59" i="3"/>
  <c r="BT205" i="1"/>
  <c r="BT211" i="1"/>
  <c r="BT217" i="1"/>
  <c r="BT223" i="1"/>
  <c r="BT229" i="1"/>
  <c r="BT235" i="1"/>
  <c r="AD59" i="1"/>
  <c r="AD211" i="1" s="1"/>
  <c r="AE194" i="2"/>
  <c r="BZ113" i="2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09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AE189" i="5"/>
  <c r="BZ113" i="5"/>
  <c r="B227" i="5"/>
  <c r="AE199" i="5"/>
  <c r="AE194" i="5"/>
  <c r="BP186" i="5"/>
  <c r="BP179" i="5"/>
  <c r="AE177" i="5"/>
  <c r="BP173" i="5"/>
  <c r="BP166" i="5"/>
  <c r="AE160" i="5"/>
  <c r="BN157" i="5"/>
  <c r="BN150" i="5"/>
  <c r="BN146" i="5"/>
  <c r="BN142" i="5"/>
  <c r="BN138" i="5"/>
  <c r="AD132" i="5"/>
  <c r="AK128" i="5"/>
  <c r="BN124" i="5"/>
  <c r="B115" i="5"/>
  <c r="AE76" i="5"/>
  <c r="AE69" i="5"/>
  <c r="AE182" i="5" s="1"/>
  <c r="AE52" i="5"/>
  <c r="AE42" i="5" s="1"/>
  <c r="AE30" i="5"/>
  <c r="AE143" i="5" s="1"/>
  <c r="AE52" i="2"/>
  <c r="AE69" i="2"/>
  <c r="AD137" i="3"/>
  <c r="BT89" i="3"/>
  <c r="AD65" i="3" s="1"/>
  <c r="AE76" i="2"/>
  <c r="AE30" i="2"/>
  <c r="AD294" i="1"/>
  <c r="AD284" i="1"/>
  <c r="X284" i="1"/>
  <c r="P284" i="1"/>
  <c r="B284" i="1"/>
  <c r="AD279" i="1"/>
  <c r="X279" i="1"/>
  <c r="P279" i="1"/>
  <c r="B279" i="1"/>
  <c r="AD274" i="1"/>
  <c r="X274" i="1"/>
  <c r="P274" i="1"/>
  <c r="B274" i="1"/>
  <c r="AD269" i="1"/>
  <c r="X269" i="1"/>
  <c r="P269" i="1"/>
  <c r="B269" i="1"/>
  <c r="AD264" i="1"/>
  <c r="X264" i="1"/>
  <c r="P264" i="1"/>
  <c r="B264" i="1"/>
  <c r="AY259" i="1"/>
  <c r="AD259" i="1"/>
  <c r="X259" i="1"/>
  <c r="P259" i="1"/>
  <c r="B259" i="1"/>
  <c r="BK257" i="1"/>
  <c r="BK253" i="1"/>
  <c r="BK249" i="1"/>
  <c r="BI235" i="1"/>
  <c r="BI229" i="1"/>
  <c r="BI223" i="1"/>
  <c r="BI217" i="1"/>
  <c r="BI211" i="1"/>
  <c r="BI205" i="1"/>
  <c r="AD205" i="1"/>
  <c r="AD199" i="1"/>
  <c r="AD195" i="1"/>
  <c r="BN183" i="1"/>
  <c r="BN177" i="1"/>
  <c r="BN173" i="1"/>
  <c r="BN169" i="1"/>
  <c r="BN163" i="1"/>
  <c r="B154" i="1"/>
  <c r="AD137" i="1"/>
  <c r="AD289" i="1" s="1"/>
  <c r="BT89" i="1"/>
  <c r="AD65" i="1" s="1"/>
  <c r="AD217" i="1" s="1"/>
  <c r="AD71" i="3" l="1"/>
  <c r="AD89" i="3" s="1"/>
  <c r="BT241" i="1"/>
  <c r="AD71" i="1"/>
  <c r="BZ226" i="5"/>
  <c r="AE59" i="5"/>
  <c r="AE172" i="5" s="1"/>
  <c r="AE155" i="5"/>
  <c r="AE25" i="5"/>
  <c r="AE138" i="5" s="1"/>
  <c r="AE165" i="5"/>
  <c r="AE35" i="5"/>
  <c r="AE148" i="5" s="1"/>
  <c r="AE42" i="2"/>
  <c r="AE35" i="2"/>
  <c r="AE59" i="2"/>
  <c r="AD147" i="3"/>
  <c r="AD147" i="1"/>
  <c r="AD77" i="1" s="1"/>
  <c r="AE26" i="3" l="1"/>
  <c r="AD83" i="1"/>
  <c r="AD223" i="1"/>
  <c r="AD89" i="1"/>
  <c r="AD241" i="1" s="1"/>
  <c r="AE26" i="1"/>
  <c r="AE178" i="1" s="1"/>
  <c r="AE25" i="2"/>
  <c r="AD299" i="1"/>
  <c r="AD83" i="3" l="1"/>
  <c r="AD229" i="1"/>
  <c r="AE21" i="3" l="1"/>
  <c r="AD235" i="1"/>
  <c r="AE21" i="1"/>
  <c r="AE16" i="3" l="1"/>
  <c r="AE173" i="1"/>
  <c r="AE16" i="1"/>
  <c r="AE16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鈴原菜美</author>
  </authors>
  <commentList>
    <comment ref="BN31" authorId="0" shapeId="0" xr:uid="{70993772-BCB5-4234-8184-E3CBC7775104}">
      <text>
        <r>
          <rPr>
            <sz val="9"/>
            <color indexed="81"/>
            <rFont val="MS P ゴシック"/>
            <family val="3"/>
            <charset val="128"/>
          </rPr>
          <t xml:space="preserve">
適格請求書発行事業者登録を行っている場合にご入力ください</t>
        </r>
      </text>
    </comment>
    <comment ref="AK39" authorId="0" shapeId="0" xr:uid="{D7FB0B04-A29B-41D6-8356-F85DF38C8A64}">
      <text>
        <r>
          <rPr>
            <sz val="9"/>
            <color indexed="81"/>
            <rFont val="MS P ゴシック"/>
            <family val="3"/>
            <charset val="128"/>
          </rPr>
          <t>弊社の工事番号です。ご不明な場合は、現場責任者にご確認ください。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鈴原菜美</author>
  </authors>
  <commentList>
    <comment ref="B2" authorId="0" shapeId="0" xr:uid="{8ECA605E-DA4B-49F6-9D57-E36688D35E6E}">
      <text>
        <r>
          <rPr>
            <sz val="8"/>
            <color indexed="81"/>
            <rFont val="MS P ゴシック"/>
            <family val="3"/>
            <charset val="128"/>
          </rPr>
          <t>どの会社宛かをご確認ください。
・シンクコンストラクション㈱
・シンクコンサルタント㈱
・シンクファーム㈱
・シンクフーズ㈱
・シンクアイ㈱
・〇〇特定建設工事共同企業体（JV）</t>
        </r>
      </text>
    </comment>
    <comment ref="AK15" authorId="0" shapeId="0" xr:uid="{80DD4D4B-0AE6-4D21-B2EB-CB981234D7DE}">
      <text>
        <r>
          <rPr>
            <sz val="9"/>
            <color indexed="81"/>
            <rFont val="MS P ゴシック"/>
            <family val="3"/>
            <charset val="128"/>
          </rPr>
          <t>弊社の工事番号です。ご不明な場合は、現場責任者にご確認ください。</t>
        </r>
      </text>
    </comment>
    <comment ref="BN44" authorId="0" shapeId="0" xr:uid="{C3FAD8E8-FD65-48DC-AE25-CA9709FEE2FC}">
      <text>
        <r>
          <rPr>
            <sz val="9"/>
            <color indexed="81"/>
            <rFont val="MS P ゴシック"/>
            <family val="3"/>
            <charset val="128"/>
          </rPr>
          <t>適格請求書発行事業者登録を行っている場合にご入力ください</t>
        </r>
      </text>
    </comment>
    <comment ref="BD50" authorId="0" shapeId="0" xr:uid="{ECAA4288-6832-49D2-8930-03B553F9CEAF}">
      <text>
        <r>
          <rPr>
            <sz val="9"/>
            <color indexed="81"/>
            <rFont val="MS P ゴシック"/>
            <family val="3"/>
            <charset val="128"/>
          </rPr>
          <t>御社所定の請求書が添付されている場合に限り、専用請求書への押印は省略可能です。</t>
        </r>
      </text>
    </comment>
    <comment ref="BD91" authorId="0" shapeId="0" xr:uid="{362DCBED-762D-4382-8190-666637C31B5A}">
      <text>
        <r>
          <rPr>
            <sz val="9"/>
            <color indexed="81"/>
            <rFont val="MS P ゴシック"/>
            <family val="3"/>
            <charset val="128"/>
          </rPr>
          <t>御社所定の請求書が添付されている場合で、取引銀行が記載されている場合に限り、専用請求書への取引銀行の記載は省略可能です。</t>
        </r>
      </text>
    </comment>
    <comment ref="B114" authorId="0" shapeId="0" xr:uid="{F631DCC9-8E31-4B76-A67E-165A6B069E8D}">
      <text>
        <r>
          <rPr>
            <sz val="9"/>
            <color indexed="81"/>
            <rFont val="MS P ゴシック"/>
            <family val="3"/>
            <charset val="128"/>
          </rPr>
          <t>御社所定の請求書が添付されている場合で、請求明細が記載されている場合に限り、専用請求書への請求明細の記載は省略可能です。</t>
        </r>
      </text>
    </comment>
  </commentList>
</comments>
</file>

<file path=xl/sharedStrings.xml><?xml version="1.0" encoding="utf-8"?>
<sst xmlns="http://schemas.openxmlformats.org/spreadsheetml/2006/main" count="302" uniqueCount="105">
  <si>
    <t>御中</t>
    <rPh sb="0" eb="2">
      <t>オンチュウ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</si>
  <si>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</si>
  <si>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（</t>
    <phoneticPr fontId="2"/>
  </si>
  <si>
    <t>部分払い　回</t>
    <rPh sb="0" eb="2">
      <t>ブブン</t>
    </rPh>
    <rPh sb="2" eb="3">
      <t>ハラ</t>
    </rPh>
    <rPh sb="5" eb="6">
      <t>カイ</t>
    </rPh>
    <phoneticPr fontId="2"/>
  </si>
  <si>
    <t>）</t>
    <phoneticPr fontId="2"/>
  </si>
  <si>
    <t>下記のとおり</t>
    <rPh sb="0" eb="2">
      <t>カキ</t>
    </rPh>
    <phoneticPr fontId="2"/>
  </si>
  <si>
    <t>請求します</t>
    <rPh sb="0" eb="2">
      <t>セイキュウ</t>
    </rPh>
    <phoneticPr fontId="2"/>
  </si>
  <si>
    <t>完成　　　払</t>
    <rPh sb="0" eb="2">
      <t>カンセイ</t>
    </rPh>
    <rPh sb="5" eb="6">
      <t>ハラ</t>
    </rPh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</si>
  <si>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</si>
  <si>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（Ⅰ）</t>
    <phoneticPr fontId="2"/>
  </si>
  <si>
    <t>会社名</t>
    <rPh sb="0" eb="3">
      <t>カイシャメイ</t>
    </rPh>
    <phoneticPr fontId="2"/>
  </si>
  <si>
    <t>（Ｇ）＋（Ｈ）</t>
    <phoneticPr fontId="2"/>
  </si>
  <si>
    <t>税抜工事金額 （Ｇ）　10％対象</t>
    <rPh sb="0" eb="1">
      <t>ゼイ</t>
    </rPh>
    <rPh sb="1" eb="2">
      <t>ヌ</t>
    </rPh>
    <rPh sb="2" eb="3">
      <t>コウ</t>
    </rPh>
    <rPh sb="3" eb="4">
      <t>ジ</t>
    </rPh>
    <rPh sb="4" eb="5">
      <t>カネ</t>
    </rPh>
    <rPh sb="5" eb="6">
      <t>ガク</t>
    </rPh>
    <rPh sb="14" eb="16">
      <t>タイショウ</t>
    </rPh>
    <phoneticPr fontId="2"/>
  </si>
  <si>
    <t>　　　　  　　  　　　印</t>
    <rPh sb="13" eb="14">
      <t>イン</t>
    </rPh>
    <phoneticPr fontId="2"/>
  </si>
  <si>
    <t>消費税額　（Ｈ）　10％対象</t>
    <rPh sb="0" eb="1">
      <t>ケ</t>
    </rPh>
    <rPh sb="1" eb="2">
      <t>ヒ</t>
    </rPh>
    <rPh sb="2" eb="3">
      <t>ゼイ</t>
    </rPh>
    <rPh sb="3" eb="4">
      <t>ガク</t>
    </rPh>
    <phoneticPr fontId="2"/>
  </si>
  <si>
    <t>登録番号　T</t>
    <rPh sb="0" eb="4">
      <t>トウロクバンゴウ</t>
    </rPh>
    <phoneticPr fontId="2"/>
  </si>
  <si>
    <t>工　事　番　号　</t>
    <rPh sb="0" eb="1">
      <t>コウ</t>
    </rPh>
    <rPh sb="2" eb="3">
      <t>コト</t>
    </rPh>
    <rPh sb="4" eb="5">
      <t>バン</t>
    </rPh>
    <rPh sb="6" eb="7">
      <t>ゴウ</t>
    </rPh>
    <phoneticPr fontId="2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</si>
  <si>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2"/>
  </si>
  <si>
    <t>　工　　事　　価　　格　（Ａ）</t>
    <rPh sb="1" eb="2">
      <t>コウ</t>
    </rPh>
    <rPh sb="4" eb="5">
      <t>コト</t>
    </rPh>
    <rPh sb="7" eb="8">
      <t>アタイ</t>
    </rPh>
    <rPh sb="10" eb="11">
      <t>カク</t>
    </rPh>
    <phoneticPr fontId="2"/>
  </si>
  <si>
    <t>回</t>
    <rPh sb="0" eb="1">
      <t>カイ</t>
    </rPh>
    <phoneticPr fontId="2"/>
  </si>
  <si>
    <t>前 回 迄 部 分 受 領 額</t>
    <rPh sb="0" eb="1">
      <t>マエ</t>
    </rPh>
    <rPh sb="2" eb="3">
      <t>カイ</t>
    </rPh>
    <rPh sb="4" eb="5">
      <t>マデ</t>
    </rPh>
    <rPh sb="6" eb="7">
      <t>ブ</t>
    </rPh>
    <rPh sb="8" eb="9">
      <t>ブン</t>
    </rPh>
    <rPh sb="10" eb="11">
      <t>ウケ</t>
    </rPh>
    <rPh sb="12" eb="13">
      <t>リョウ</t>
    </rPh>
    <rPh sb="14" eb="15">
      <t>ガク</t>
    </rPh>
    <phoneticPr fontId="2"/>
  </si>
  <si>
    <t>年月日</t>
    <rPh sb="0" eb="3">
      <t>ネンガッピ</t>
    </rPh>
    <phoneticPr fontId="2"/>
  </si>
  <si>
    <t>金　　　　　額</t>
    <rPh sb="0" eb="1">
      <t>キン</t>
    </rPh>
    <rPh sb="6" eb="7">
      <t>ガク</t>
    </rPh>
    <phoneticPr fontId="2"/>
  </si>
  <si>
    <t>　今回迄の累計出来高　（Ｂ）</t>
    <rPh sb="1" eb="3">
      <t>コンカイ</t>
    </rPh>
    <rPh sb="3" eb="4">
      <t>マデ</t>
    </rPh>
    <rPh sb="5" eb="7">
      <t>ルイケイ</t>
    </rPh>
    <rPh sb="7" eb="10">
      <t>デキダカ</t>
    </rPh>
    <phoneticPr fontId="2"/>
  </si>
  <si>
    <t>同上に対する総請求高</t>
    <rPh sb="0" eb="2">
      <t>ドウジョウ</t>
    </rPh>
    <rPh sb="3" eb="4">
      <t>タイ</t>
    </rPh>
    <rPh sb="6" eb="7">
      <t>ソウ</t>
    </rPh>
    <rPh sb="7" eb="9">
      <t>セイキュウ</t>
    </rPh>
    <rPh sb="9" eb="10">
      <t>タカ</t>
    </rPh>
    <phoneticPr fontId="2"/>
  </si>
  <si>
    <t>（Ｃ）</t>
    <phoneticPr fontId="2"/>
  </si>
  <si>
    <t>【（B）×</t>
    <phoneticPr fontId="2"/>
  </si>
  <si>
    <t>％</t>
    <phoneticPr fontId="2"/>
  </si>
  <si>
    <t>】</t>
    <phoneticPr fontId="2"/>
  </si>
  <si>
    <t>　前回迄の累計受領額（Ｄ）</t>
    <rPh sb="1" eb="2">
      <t>マエ</t>
    </rPh>
    <rPh sb="2" eb="3">
      <t>カイ</t>
    </rPh>
    <rPh sb="3" eb="4">
      <t>マデ</t>
    </rPh>
    <rPh sb="5" eb="7">
      <t>ルイケイ</t>
    </rPh>
    <rPh sb="7" eb="9">
      <t>ジュリョウ</t>
    </rPh>
    <rPh sb="9" eb="10">
      <t>ガク</t>
    </rPh>
    <phoneticPr fontId="2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</si>
  <si>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</si>
  <si>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（Ｅ）</t>
    <phoneticPr fontId="2"/>
  </si>
  <si>
    <t>〔（Ｃ）－（Ｄ）〕</t>
    <phoneticPr fontId="2"/>
  </si>
  <si>
    <t>　資機材有償受給額　（Ｆ）</t>
    <rPh sb="1" eb="4">
      <t>シキザイ</t>
    </rPh>
    <rPh sb="4" eb="6">
      <t>ユウショウ</t>
    </rPh>
    <rPh sb="6" eb="8">
      <t>ジュキュウ</t>
    </rPh>
    <rPh sb="8" eb="9">
      <t>ガク</t>
    </rPh>
    <phoneticPr fontId="2"/>
  </si>
  <si>
    <t>差　引　請　求　額</t>
    <rPh sb="0" eb="1">
      <t>サ</t>
    </rPh>
    <rPh sb="2" eb="3">
      <t>ヒ</t>
    </rPh>
    <rPh sb="4" eb="5">
      <t>ショウ</t>
    </rPh>
    <rPh sb="6" eb="7">
      <t>モトム</t>
    </rPh>
    <rPh sb="8" eb="9">
      <t>ガク</t>
    </rPh>
    <phoneticPr fontId="2"/>
  </si>
  <si>
    <t>（Ｇ）</t>
    <phoneticPr fontId="2"/>
  </si>
  <si>
    <t>〔（Ｅ）－（Ｆ）〕</t>
    <phoneticPr fontId="2"/>
  </si>
  <si>
    <t>請　　求　　残　　額</t>
    <rPh sb="0" eb="1">
      <t>ショウ</t>
    </rPh>
    <rPh sb="3" eb="4">
      <t>モトム</t>
    </rPh>
    <rPh sb="6" eb="7">
      <t>ザン</t>
    </rPh>
    <rPh sb="9" eb="10">
      <t>ガク</t>
    </rPh>
    <phoneticPr fontId="2"/>
  </si>
  <si>
    <t>計</t>
    <rPh sb="0" eb="1">
      <t>ケイ</t>
    </rPh>
    <phoneticPr fontId="2"/>
  </si>
  <si>
    <t>(D)</t>
    <phoneticPr fontId="2"/>
  </si>
  <si>
    <t>（Ａ）－（Ｄ）－（Ｅ）</t>
    <phoneticPr fontId="2"/>
  </si>
  <si>
    <t>資 機 材 有 償 受 給 額</t>
    <rPh sb="0" eb="1">
      <t>シ</t>
    </rPh>
    <rPh sb="2" eb="3">
      <t>キ</t>
    </rPh>
    <rPh sb="4" eb="5">
      <t>ザイ</t>
    </rPh>
    <rPh sb="6" eb="7">
      <t>ユウ</t>
    </rPh>
    <rPh sb="8" eb="9">
      <t>ショウ</t>
    </rPh>
    <rPh sb="10" eb="11">
      <t>ウケ</t>
    </rPh>
    <rPh sb="12" eb="13">
      <t>キュウ</t>
    </rPh>
    <rPh sb="14" eb="15">
      <t>ガク</t>
    </rPh>
    <phoneticPr fontId="2"/>
  </si>
  <si>
    <t>取引銀行</t>
    <rPh sb="0" eb="2">
      <t>トリヒキ</t>
    </rPh>
    <rPh sb="2" eb="4">
      <t>ギンコウ</t>
    </rPh>
    <phoneticPr fontId="2"/>
  </si>
  <si>
    <t>品　　名</t>
    <rPh sb="0" eb="1">
      <t>シナ</t>
    </rPh>
    <rPh sb="3" eb="4">
      <t>メイ</t>
    </rPh>
    <phoneticPr fontId="2"/>
  </si>
  <si>
    <t>数量</t>
    <rPh sb="0" eb="2">
      <t>スウリョウ</t>
    </rPh>
    <phoneticPr fontId="2"/>
  </si>
  <si>
    <t>＠</t>
    <phoneticPr fontId="2"/>
  </si>
  <si>
    <t>金　　　額</t>
    <rPh sb="0" eb="1">
      <t>キン</t>
    </rPh>
    <rPh sb="4" eb="5">
      <t>ガク</t>
    </rPh>
    <phoneticPr fontId="2"/>
  </si>
  <si>
    <t>摘要</t>
    <rPh sb="0" eb="2">
      <t>テキヨウ</t>
    </rPh>
    <phoneticPr fontId="2"/>
  </si>
  <si>
    <t>支払決定額（Ｉ）</t>
    <rPh sb="0" eb="2">
      <t>シハラ</t>
    </rPh>
    <rPh sb="2" eb="4">
      <t>ケッテイ</t>
    </rPh>
    <rPh sb="4" eb="5">
      <t>ガク</t>
    </rPh>
    <phoneticPr fontId="2"/>
  </si>
  <si>
    <t>現　金</t>
    <rPh sb="0" eb="1">
      <t>ウツツ</t>
    </rPh>
    <rPh sb="2" eb="3">
      <t>キン</t>
    </rPh>
    <phoneticPr fontId="2"/>
  </si>
  <si>
    <t>約　手</t>
    <rPh sb="0" eb="1">
      <t>ヤク</t>
    </rPh>
    <rPh sb="2" eb="3">
      <t>テ</t>
    </rPh>
    <phoneticPr fontId="2"/>
  </si>
  <si>
    <t>（　　　　　日）</t>
    <rPh sb="6" eb="7">
      <t>ニチ</t>
    </rPh>
    <phoneticPr fontId="2"/>
  </si>
  <si>
    <t>決　　　裁</t>
    <rPh sb="0" eb="1">
      <t>ケツ</t>
    </rPh>
    <rPh sb="4" eb="5">
      <t>サイ</t>
    </rPh>
    <phoneticPr fontId="2"/>
  </si>
  <si>
    <t>同 上 に 係 る 消 費 税 額</t>
    <rPh sb="0" eb="1">
      <t>ドウ</t>
    </rPh>
    <rPh sb="2" eb="3">
      <t>ジョウ</t>
    </rPh>
    <rPh sb="6" eb="7">
      <t>カカ</t>
    </rPh>
    <rPh sb="10" eb="11">
      <t>ケ</t>
    </rPh>
    <rPh sb="12" eb="13">
      <t>ヒ</t>
    </rPh>
    <rPh sb="14" eb="15">
      <t>ゼイ</t>
    </rPh>
    <rPh sb="16" eb="17">
      <t>ガク</t>
    </rPh>
    <phoneticPr fontId="2"/>
  </si>
  <si>
    <t>合　　　　　　計　　　　　（Ｆ）</t>
    <rPh sb="0" eb="1">
      <t>ゴウ</t>
    </rPh>
    <rPh sb="7" eb="8">
      <t>ケイ</t>
    </rPh>
    <phoneticPr fontId="2"/>
  </si>
  <si>
    <t>請　　求　　書（控え）</t>
    <rPh sb="0" eb="1">
      <t>ショウ</t>
    </rPh>
    <rPh sb="3" eb="4">
      <t>モトム</t>
    </rPh>
    <rPh sb="6" eb="7">
      <t>ショ</t>
    </rPh>
    <phoneticPr fontId="2"/>
  </si>
  <si>
    <t>下記工事における費用を請求します</t>
    <rPh sb="0" eb="2">
      <t>カキ</t>
    </rPh>
    <rPh sb="2" eb="4">
      <t>コウジ</t>
    </rPh>
    <rPh sb="8" eb="10">
      <t>ヒヨウ</t>
    </rPh>
    <phoneticPr fontId="2"/>
  </si>
  <si>
    <t>合計</t>
    <rPh sb="0" eb="2">
      <t>ゴウケイ</t>
    </rPh>
    <phoneticPr fontId="2"/>
  </si>
  <si>
    <t>税抜金額合計</t>
    <rPh sb="0" eb="1">
      <t>ゼイ</t>
    </rPh>
    <rPh sb="1" eb="2">
      <t>ヌ</t>
    </rPh>
    <rPh sb="2" eb="3">
      <t>カネ</t>
    </rPh>
    <rPh sb="3" eb="4">
      <t>ガク</t>
    </rPh>
    <rPh sb="4" eb="6">
      <t>ゴウケイ</t>
    </rPh>
    <phoneticPr fontId="2"/>
  </si>
  <si>
    <t>消費税額合計</t>
    <rPh sb="0" eb="1">
      <t>ケ</t>
    </rPh>
    <rPh sb="1" eb="2">
      <t>ヒ</t>
    </rPh>
    <rPh sb="2" eb="3">
      <t>ゼイ</t>
    </rPh>
    <rPh sb="3" eb="4">
      <t>ガク</t>
    </rPh>
    <rPh sb="4" eb="6">
      <t>ゴウケイ</t>
    </rPh>
    <phoneticPr fontId="2"/>
  </si>
  <si>
    <t>　　　　　  　　  　　　印</t>
    <rPh sb="14" eb="15">
      <t>イン</t>
    </rPh>
    <phoneticPr fontId="2"/>
  </si>
  <si>
    <t>小計　（10％対象）</t>
    <rPh sb="0" eb="2">
      <t>ショウケイ</t>
    </rPh>
    <rPh sb="7" eb="9">
      <t>タイショウ</t>
    </rPh>
    <phoneticPr fontId="2"/>
  </si>
  <si>
    <t>税抜金額　（10％対象）</t>
    <rPh sb="0" eb="1">
      <t>ゼイ</t>
    </rPh>
    <rPh sb="1" eb="2">
      <t>ヌ</t>
    </rPh>
    <rPh sb="2" eb="3">
      <t>カネ</t>
    </rPh>
    <rPh sb="3" eb="4">
      <t>ガク</t>
    </rPh>
    <phoneticPr fontId="2"/>
  </si>
  <si>
    <t>□当社発行の請求書を添付しますので、専用請求書に押印は省略します</t>
    <rPh sb="1" eb="3">
      <t>トウシャ</t>
    </rPh>
    <phoneticPr fontId="2"/>
  </si>
  <si>
    <t>消費税額　（10％対象）</t>
    <rPh sb="0" eb="1">
      <t>ケ</t>
    </rPh>
    <rPh sb="1" eb="2">
      <t>ヒ</t>
    </rPh>
    <rPh sb="2" eb="3">
      <t>ゼイ</t>
    </rPh>
    <rPh sb="3" eb="4">
      <t>ガク</t>
    </rPh>
    <phoneticPr fontId="2"/>
  </si>
  <si>
    <t>取引銀行</t>
    <phoneticPr fontId="2"/>
  </si>
  <si>
    <t>銀行名
支店名</t>
    <rPh sb="0" eb="3">
      <t>ギンコウメイ</t>
    </rPh>
    <rPh sb="4" eb="7">
      <t>シテンメイ</t>
    </rPh>
    <phoneticPr fontId="2"/>
  </si>
  <si>
    <t>小計　（8％対象）</t>
    <rPh sb="0" eb="2">
      <t>ショウケイ</t>
    </rPh>
    <rPh sb="6" eb="8">
      <t>タイショウ</t>
    </rPh>
    <phoneticPr fontId="2"/>
  </si>
  <si>
    <t>科目名</t>
    <rPh sb="0" eb="3">
      <t>カモクメイ</t>
    </rPh>
    <phoneticPr fontId="2"/>
  </si>
  <si>
    <t>税抜金額　（8％対象）</t>
    <rPh sb="0" eb="1">
      <t>ゼイ</t>
    </rPh>
    <rPh sb="1" eb="2">
      <t>ヌ</t>
    </rPh>
    <rPh sb="2" eb="3">
      <t>カネ</t>
    </rPh>
    <rPh sb="3" eb="4">
      <t>ガク</t>
    </rPh>
    <phoneticPr fontId="2"/>
  </si>
  <si>
    <t>口座番号</t>
    <rPh sb="0" eb="4">
      <t>コウザバンゴウ</t>
    </rPh>
    <phoneticPr fontId="2"/>
  </si>
  <si>
    <t>消費税額　（8％対象）</t>
    <rPh sb="0" eb="1">
      <t>ケ</t>
    </rPh>
    <rPh sb="1" eb="2">
      <t>ヒ</t>
    </rPh>
    <rPh sb="2" eb="3">
      <t>ゼイ</t>
    </rPh>
    <rPh sb="3" eb="4">
      <t>ガク</t>
    </rPh>
    <phoneticPr fontId="2"/>
  </si>
  <si>
    <t>口座名義
(ｶﾀｶﾅ）</t>
    <rPh sb="0" eb="2">
      <t>コウザ</t>
    </rPh>
    <rPh sb="2" eb="4">
      <t>メイギ</t>
    </rPh>
    <phoneticPr fontId="2"/>
  </si>
  <si>
    <t>小計　（非課税・不課税対象）</t>
    <rPh sb="0" eb="2">
      <t>ショウケイ</t>
    </rPh>
    <rPh sb="4" eb="7">
      <t>ヒカゼイ</t>
    </rPh>
    <rPh sb="8" eb="11">
      <t>フカゼイ</t>
    </rPh>
    <rPh sb="11" eb="13">
      <t>タイショウ</t>
    </rPh>
    <phoneticPr fontId="2"/>
  </si>
  <si>
    <t>税抜金額　（非課税・不課税対象）</t>
    <rPh sb="0" eb="1">
      <t>ゼイ</t>
    </rPh>
    <rPh sb="1" eb="2">
      <t>ヌ</t>
    </rPh>
    <rPh sb="2" eb="3">
      <t>カネ</t>
    </rPh>
    <rPh sb="3" eb="4">
      <t>ガク</t>
    </rPh>
    <phoneticPr fontId="2"/>
  </si>
  <si>
    <t>消費税額　（非課税・不課税対象）</t>
    <rPh sb="0" eb="1">
      <t>ケ</t>
    </rPh>
    <rPh sb="1" eb="2">
      <t>ヒ</t>
    </rPh>
    <rPh sb="2" eb="3">
      <t>ゼイ</t>
    </rPh>
    <rPh sb="3" eb="4">
      <t>ガク</t>
    </rPh>
    <phoneticPr fontId="2"/>
  </si>
  <si>
    <t>□当社発行の請求書に記載していますので、専用請求書への記載は省略します</t>
    <rPh sb="1" eb="3">
      <t>トウシャ</t>
    </rPh>
    <rPh sb="10" eb="12">
      <t>キサイ</t>
    </rPh>
    <rPh sb="27" eb="29">
      <t>キサイ</t>
    </rPh>
    <phoneticPr fontId="2"/>
  </si>
  <si>
    <t>請　求　書(控え）</t>
    <rPh sb="0" eb="1">
      <t>ショウ</t>
    </rPh>
    <rPh sb="2" eb="3">
      <t>モトム</t>
    </rPh>
    <rPh sb="4" eb="5">
      <t>ショ</t>
    </rPh>
    <rPh sb="6" eb="7">
      <t>ヒカエ</t>
    </rPh>
    <phoneticPr fontId="2"/>
  </si>
  <si>
    <t>日付</t>
    <rPh sb="0" eb="2">
      <t>ヒヅケ</t>
    </rPh>
    <phoneticPr fontId="2"/>
  </si>
  <si>
    <t>外注用</t>
    <rPh sb="0" eb="2">
      <t>ガイチュウ</t>
    </rPh>
    <rPh sb="2" eb="3">
      <t>ヨウ</t>
    </rPh>
    <phoneticPr fontId="2"/>
  </si>
  <si>
    <t>内容</t>
    <rPh sb="0" eb="2">
      <t>ナイヨウ</t>
    </rPh>
    <phoneticPr fontId="2"/>
  </si>
  <si>
    <t>税率</t>
    <rPh sb="0" eb="2">
      <t>ゼイリツ</t>
    </rPh>
    <phoneticPr fontId="2"/>
  </si>
  <si>
    <t>税抜</t>
    <rPh sb="0" eb="2">
      <t>ゼイヌ</t>
    </rPh>
    <phoneticPr fontId="2"/>
  </si>
  <si>
    <t>合　計</t>
    <rPh sb="0" eb="1">
      <t>ゴウ</t>
    </rPh>
    <rPh sb="2" eb="3">
      <t>ケイ</t>
    </rPh>
    <phoneticPr fontId="2"/>
  </si>
  <si>
    <t>外注以外用</t>
    <rPh sb="0" eb="4">
      <t>ガイチュウイガイ</t>
    </rPh>
    <rPh sb="4" eb="5">
      <t>ヨウ</t>
    </rPh>
    <phoneticPr fontId="2"/>
  </si>
  <si>
    <t>請求明細</t>
    <rPh sb="0" eb="4">
      <t>セイキュウメイサイ</t>
    </rPh>
    <phoneticPr fontId="2"/>
  </si>
  <si>
    <t>□添付の当社発行の請求書に記載していますので、専用請求書への請求明細の記載は省略します</t>
    <rPh sb="1" eb="3">
      <t>テンプ</t>
    </rPh>
    <rPh sb="4" eb="6">
      <t>トウシャ</t>
    </rPh>
    <rPh sb="6" eb="8">
      <t>ハッコウ</t>
    </rPh>
    <rPh sb="9" eb="12">
      <t>セイキュウショ</t>
    </rPh>
    <rPh sb="13" eb="15">
      <t>キサイ</t>
    </rPh>
    <rPh sb="23" eb="25">
      <t>センヨウ</t>
    </rPh>
    <rPh sb="25" eb="28">
      <t>セイキュウショ</t>
    </rPh>
    <rPh sb="30" eb="32">
      <t>セイキュウ</t>
    </rPh>
    <rPh sb="32" eb="34">
      <t>メイサイ</t>
    </rPh>
    <rPh sb="35" eb="37">
      <t>キサイ</t>
    </rPh>
    <rPh sb="38" eb="40">
      <t>ショウリャク</t>
    </rPh>
    <phoneticPr fontId="2"/>
  </si>
  <si>
    <t>□当社発行の請求書を添付しますので、専用請求書への押印は省略します</t>
    <rPh sb="1" eb="3">
      <t>トウシャ</t>
    </rPh>
    <rPh sb="3" eb="5">
      <t>ハッコウ</t>
    </rPh>
    <rPh sb="6" eb="9">
      <t>セイキュウショ</t>
    </rPh>
    <rPh sb="10" eb="12">
      <t>テンプ</t>
    </rPh>
    <rPh sb="18" eb="23">
      <t>センヨウセイキュウショ</t>
    </rPh>
    <rPh sb="25" eb="27">
      <t>オウイン</t>
    </rPh>
    <rPh sb="28" eb="30">
      <t>ショウリャク</t>
    </rPh>
    <phoneticPr fontId="2"/>
  </si>
  <si>
    <t>消費税額　（Ｈ）　10％</t>
    <rPh sb="0" eb="1">
      <t>ケ</t>
    </rPh>
    <rPh sb="1" eb="2">
      <t>ヒ</t>
    </rPh>
    <rPh sb="2" eb="3">
      <t>ゼイ</t>
    </rPh>
    <rPh sb="3" eb="4">
      <t>ガク</t>
    </rPh>
    <phoneticPr fontId="2"/>
  </si>
  <si>
    <t>シンクコンストラクション㈱</t>
  </si>
  <si>
    <t>シンクコンストラクション㈱</t>
    <phoneticPr fontId="2"/>
  </si>
  <si>
    <t>令和〇年度△△事業××改良工事</t>
    <rPh sb="0" eb="2">
      <t>レイワ</t>
    </rPh>
    <rPh sb="3" eb="5">
      <t>ネンド</t>
    </rPh>
    <rPh sb="7" eb="9">
      <t>ジギョウ</t>
    </rPh>
    <rPh sb="11" eb="13">
      <t>カイリョウ</t>
    </rPh>
    <rPh sb="13" eb="15">
      <t>コウジ</t>
    </rPh>
    <phoneticPr fontId="2"/>
  </si>
  <si>
    <t>●●市△△町1-2-3</t>
    <rPh sb="2" eb="3">
      <t>シ</t>
    </rPh>
    <rPh sb="5" eb="6">
      <t>マチ</t>
    </rPh>
    <phoneticPr fontId="2"/>
  </si>
  <si>
    <t>ダミー株式会社　　  　　　印</t>
    <rPh sb="3" eb="7">
      <t>カブシキカイシャ</t>
    </rPh>
    <rPh sb="14" eb="15">
      <t>イン</t>
    </rPh>
    <phoneticPr fontId="2"/>
  </si>
  <si>
    <t>令和〇年度△△事業××改良工事</t>
    <phoneticPr fontId="2"/>
  </si>
  <si>
    <t>ダミー株式会社 　　　印</t>
    <rPh sb="11" eb="12">
      <t>イン</t>
    </rPh>
    <phoneticPr fontId="2"/>
  </si>
  <si>
    <t>〇〇銀行　××支店</t>
    <rPh sb="2" eb="4">
      <t>ギンコウ</t>
    </rPh>
    <rPh sb="7" eb="9">
      <t>シテン</t>
    </rPh>
    <phoneticPr fontId="2"/>
  </si>
  <si>
    <t>普通　123456</t>
    <rPh sb="0" eb="2">
      <t>フツウ</t>
    </rPh>
    <phoneticPr fontId="2"/>
  </si>
  <si>
    <t>ﾀﾞﾐｰ（ｶ</t>
    <phoneticPr fontId="2"/>
  </si>
  <si>
    <t>〇〇銀行　××支店</t>
    <phoneticPr fontId="2"/>
  </si>
  <si>
    <t>普通</t>
    <rPh sb="0" eb="2">
      <t>フツウ</t>
    </rPh>
    <phoneticPr fontId="2"/>
  </si>
  <si>
    <t>ﾀﾞﾐｰ（ｶ</t>
    <phoneticPr fontId="2"/>
  </si>
  <si>
    <t>BC1-</t>
    <phoneticPr fontId="2"/>
  </si>
  <si>
    <t>令和  　  年　    月　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</si>
  <si>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令和　    年　    月　    日</t>
    <rPh sb="0" eb="2">
      <t>レイワ</t>
    </rPh>
    <rPh sb="7" eb="8">
      <t>ネン</t>
    </rPh>
    <rPh sb="13" eb="14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</si>
</sst>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$]ggge&quot;年&quot;m&quot;月&quot;d&quot;日&quot;;@"/>
    <numFmt numFmtId="177" formatCode="[$-411]ge\.m\.d;@"/>
    <numFmt numFmtId="178" formatCode="#,##0.0_);[Red]\(#,##0.0\)"/>
    <numFmt numFmtId="179" formatCode="&quot;¥&quot;#,##0_);\(&quot;¥&quot;#,##0\)"/>
    <numFmt numFmtId="180" formatCode="[$-F800]dddd\,\ mmmm\ dd\,\ yyyy"/>
    <numFmt numFmtId="181" formatCode="0_);[Red]\(0\)"/>
  </numFmts>
  <fonts count="33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Ｐ明朝"/>
      <family val="1"/>
      <charset val="128"/>
    </font>
    <font>
      <sz val="6.5"/>
      <name val="ＭＳ Ｐ明朝"/>
      <family val="1"/>
      <charset val="128"/>
    </font>
    <font>
      <sz val="6.5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2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5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5" fontId="6" fillId="0" borderId="0" xfId="0" applyNumberFormat="1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179" fontId="16" fillId="0" borderId="0" xfId="0" applyNumberFormat="1" applyFont="1">
      <alignment vertical="center"/>
    </xf>
    <xf numFmtId="178" fontId="1" fillId="0" borderId="0" xfId="0" applyNumberFormat="1" applyFont="1" applyAlignment="1">
      <alignment vertical="center" shrinkToFit="1"/>
    </xf>
    <xf numFmtId="3" fontId="16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5" fontId="6" fillId="0" borderId="1" xfId="0" applyNumberFormat="1" applyFont="1" applyBorder="1">
      <alignment vertical="center"/>
    </xf>
    <xf numFmtId="0" fontId="1" fillId="0" borderId="45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8" fontId="5" fillId="0" borderId="24" xfId="0" applyNumberFormat="1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center" vertical="center" shrinkToFit="1"/>
    </xf>
    <xf numFmtId="178" fontId="5" fillId="0" borderId="28" xfId="0" applyNumberFormat="1" applyFont="1" applyBorder="1" applyAlignment="1">
      <alignment horizontal="center" vertical="center" shrinkToFit="1"/>
    </xf>
    <xf numFmtId="3" fontId="4" fillId="0" borderId="3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79" fontId="14" fillId="0" borderId="3" xfId="0" applyNumberFormat="1" applyFont="1" applyBorder="1" applyAlignment="1">
      <alignment horizontal="right" vertical="center"/>
    </xf>
    <xf numFmtId="179" fontId="14" fillId="0" borderId="2" xfId="0" applyNumberFormat="1" applyFont="1" applyBorder="1" applyAlignment="1">
      <alignment horizontal="right" vertical="center"/>
    </xf>
    <xf numFmtId="179" fontId="14" fillId="0" borderId="23" xfId="0" applyNumberFormat="1" applyFont="1" applyBorder="1" applyAlignment="1">
      <alignment horizontal="right" vertical="center"/>
    </xf>
    <xf numFmtId="179" fontId="14" fillId="0" borderId="5" xfId="0" applyNumberFormat="1" applyFont="1" applyBorder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179" fontId="14" fillId="0" borderId="12" xfId="0" applyNumberFormat="1" applyFont="1" applyBorder="1" applyAlignment="1">
      <alignment horizontal="right" vertical="center"/>
    </xf>
    <xf numFmtId="179" fontId="14" fillId="0" borderId="33" xfId="0" applyNumberFormat="1" applyFont="1" applyBorder="1" applyAlignment="1">
      <alignment horizontal="right" vertical="center"/>
    </xf>
    <xf numFmtId="179" fontId="14" fillId="0" borderId="14" xfId="0" applyNumberFormat="1" applyFont="1" applyBorder="1" applyAlignment="1">
      <alignment horizontal="right" vertical="center"/>
    </xf>
    <xf numFmtId="179" fontId="14" fillId="0" borderId="16" xfId="0" applyNumberFormat="1" applyFont="1" applyBorder="1" applyAlignment="1">
      <alignment horizontal="right" vertical="center"/>
    </xf>
    <xf numFmtId="9" fontId="5" fillId="0" borderId="22" xfId="0" applyNumberFormat="1" applyFont="1" applyBorder="1" applyAlignment="1">
      <alignment horizontal="right" vertical="top"/>
    </xf>
    <xf numFmtId="9" fontId="5" fillId="0" borderId="2" xfId="0" applyNumberFormat="1" applyFont="1" applyBorder="1" applyAlignment="1">
      <alignment horizontal="right" vertical="top"/>
    </xf>
    <xf numFmtId="9" fontId="5" fillId="0" borderId="4" xfId="0" applyNumberFormat="1" applyFont="1" applyBorder="1" applyAlignment="1">
      <alignment horizontal="right" vertical="top"/>
    </xf>
    <xf numFmtId="9" fontId="5" fillId="0" borderId="11" xfId="0" applyNumberFormat="1" applyFont="1" applyBorder="1" applyAlignment="1">
      <alignment horizontal="right" vertical="top"/>
    </xf>
    <xf numFmtId="9" fontId="5" fillId="0" borderId="0" xfId="0" applyNumberFormat="1" applyFont="1" applyAlignment="1">
      <alignment horizontal="right" vertical="top"/>
    </xf>
    <xf numFmtId="9" fontId="5" fillId="0" borderId="6" xfId="0" applyNumberFormat="1" applyFont="1" applyBorder="1" applyAlignment="1">
      <alignment horizontal="right" vertical="top"/>
    </xf>
    <xf numFmtId="9" fontId="5" fillId="0" borderId="20" xfId="0" applyNumberFormat="1" applyFont="1" applyBorder="1" applyAlignment="1">
      <alignment horizontal="right" vertical="top"/>
    </xf>
    <xf numFmtId="9" fontId="5" fillId="0" borderId="1" xfId="0" applyNumberFormat="1" applyFont="1" applyBorder="1" applyAlignment="1">
      <alignment horizontal="right" vertical="top"/>
    </xf>
    <xf numFmtId="9" fontId="5" fillId="0" borderId="18" xfId="0" applyNumberFormat="1" applyFont="1" applyBorder="1" applyAlignment="1">
      <alignment horizontal="right" vertical="top"/>
    </xf>
    <xf numFmtId="9" fontId="5" fillId="0" borderId="13" xfId="0" applyNumberFormat="1" applyFont="1" applyBorder="1" applyAlignment="1">
      <alignment horizontal="right" vertical="top"/>
    </xf>
    <xf numFmtId="9" fontId="5" fillId="0" borderId="14" xfId="0" applyNumberFormat="1" applyFont="1" applyBorder="1" applyAlignment="1">
      <alignment horizontal="right" vertical="top"/>
    </xf>
    <xf numFmtId="9" fontId="5" fillId="0" borderId="15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9" fontId="14" fillId="0" borderId="19" xfId="0" applyNumberFormat="1" applyFont="1" applyBorder="1" applyAlignment="1">
      <alignment horizontal="right" vertical="center"/>
    </xf>
    <xf numFmtId="179" fontId="14" fillId="0" borderId="8" xfId="0" applyNumberFormat="1" applyFont="1" applyBorder="1" applyAlignment="1">
      <alignment horizontal="right" vertical="center"/>
    </xf>
    <xf numFmtId="179" fontId="14" fillId="0" borderId="10" xfId="0" applyNumberFormat="1" applyFont="1" applyBorder="1" applyAlignment="1">
      <alignment horizontal="right" vertical="center"/>
    </xf>
    <xf numFmtId="179" fontId="14" fillId="0" borderId="17" xfId="0" applyNumberFormat="1" applyFont="1" applyBorder="1" applyAlignment="1">
      <alignment horizontal="right" vertical="center"/>
    </xf>
    <xf numFmtId="179" fontId="14" fillId="0" borderId="1" xfId="0" applyNumberFormat="1" applyFont="1" applyBorder="1" applyAlignment="1">
      <alignment horizontal="right" vertical="center"/>
    </xf>
    <xf numFmtId="179" fontId="14" fillId="0" borderId="21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top" shrinkToFit="1"/>
    </xf>
    <xf numFmtId="0" fontId="5" fillId="0" borderId="0" xfId="0" applyFont="1" applyAlignment="1">
      <alignment horizontal="right" vertical="top" shrinkToFit="1"/>
    </xf>
    <xf numFmtId="0" fontId="5" fillId="0" borderId="14" xfId="0" applyFont="1" applyBorder="1" applyAlignment="1">
      <alignment horizontal="right" vertical="top" shrinkToFit="1"/>
    </xf>
    <xf numFmtId="3" fontId="8" fillId="0" borderId="3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3" fontId="8" fillId="0" borderId="3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34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39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0" fontId="5" fillId="0" borderId="42" xfId="0" applyFont="1" applyBorder="1" applyAlignment="1">
      <alignment horizontal="center" vertical="center" textRotation="255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5" fontId="8" fillId="0" borderId="8" xfId="0" applyNumberFormat="1" applyFont="1" applyBorder="1" applyAlignment="1">
      <alignment horizontal="right" vertical="center"/>
    </xf>
    <xf numFmtId="5" fontId="8" fillId="0" borderId="10" xfId="0" applyNumberFormat="1" applyFont="1" applyBorder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5" fontId="8" fillId="0" borderId="12" xfId="0" applyNumberFormat="1" applyFont="1" applyBorder="1" applyAlignment="1">
      <alignment horizontal="right" vertical="center"/>
    </xf>
    <xf numFmtId="5" fontId="8" fillId="0" borderId="14" xfId="0" applyNumberFormat="1" applyFont="1" applyBorder="1" applyAlignment="1">
      <alignment horizontal="right" vertical="center"/>
    </xf>
    <xf numFmtId="5" fontId="8" fillId="0" borderId="16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5" fontId="8" fillId="0" borderId="6" xfId="0" applyNumberFormat="1" applyFont="1" applyBorder="1" applyAlignment="1">
      <alignment horizontal="right" vertical="center"/>
    </xf>
    <xf numFmtId="5" fontId="8" fillId="0" borderId="1" xfId="0" applyNumberFormat="1" applyFont="1" applyBorder="1" applyAlignment="1">
      <alignment horizontal="right" vertical="center"/>
    </xf>
    <xf numFmtId="5" fontId="8" fillId="0" borderId="18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" fontId="8" fillId="0" borderId="2" xfId="0" applyNumberFormat="1" applyFont="1" applyBorder="1" applyAlignment="1">
      <alignment horizontal="right" vertical="center"/>
    </xf>
    <xf numFmtId="5" fontId="8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80" fontId="1" fillId="0" borderId="0" xfId="0" applyNumberFormat="1" applyFont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178" fontId="5" fillId="0" borderId="5" xfId="0" applyNumberFormat="1" applyFont="1" applyBorder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178" fontId="5" fillId="0" borderId="6" xfId="0" applyNumberFormat="1" applyFont="1" applyBorder="1" applyAlignment="1">
      <alignment horizontal="center" vertical="center" shrinkToFit="1"/>
    </xf>
    <xf numFmtId="178" fontId="5" fillId="0" borderId="17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178" fontId="5" fillId="0" borderId="18" xfId="0" applyNumberFormat="1" applyFont="1" applyBorder="1" applyAlignment="1">
      <alignment horizontal="center" vertical="center" shrinkToFit="1"/>
    </xf>
    <xf numFmtId="3" fontId="26" fillId="0" borderId="30" xfId="0" applyNumberFormat="1" applyFont="1" applyBorder="1" applyAlignment="1">
      <alignment horizontal="right" vertical="center"/>
    </xf>
    <xf numFmtId="3" fontId="26" fillId="0" borderId="2" xfId="0" applyNumberFormat="1" applyFont="1" applyBorder="1" applyAlignment="1">
      <alignment horizontal="right" vertical="center"/>
    </xf>
    <xf numFmtId="3" fontId="26" fillId="0" borderId="23" xfId="0" applyNumberFormat="1" applyFont="1" applyBorder="1" applyAlignment="1">
      <alignment horizontal="right" vertical="center"/>
    </xf>
    <xf numFmtId="3" fontId="26" fillId="0" borderId="31" xfId="0" applyNumberFormat="1" applyFont="1" applyBorder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26" fillId="0" borderId="12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14" xfId="0" applyNumberFormat="1" applyFont="1" applyBorder="1" applyAlignment="1">
      <alignment horizontal="right" vertical="center"/>
    </xf>
    <xf numFmtId="3" fontId="26" fillId="0" borderId="16" xfId="0" applyNumberFormat="1" applyFont="1" applyBorder="1" applyAlignment="1">
      <alignment horizontal="right" vertical="center"/>
    </xf>
    <xf numFmtId="3" fontId="26" fillId="0" borderId="32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3" fontId="26" fillId="0" borderId="2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3" fontId="14" fillId="0" borderId="3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8" xfId="0" applyNumberFormat="1" applyFont="1" applyBorder="1" applyAlignment="1">
      <alignment horizontal="right" vertical="center"/>
    </xf>
    <xf numFmtId="3" fontId="14" fillId="0" borderId="33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3" fontId="19" fillId="0" borderId="3" xfId="0" applyNumberFormat="1" applyFont="1" applyBorder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" fontId="19" fillId="0" borderId="6" xfId="0" applyNumberFormat="1" applyFont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18" xfId="0" applyNumberFormat="1" applyFont="1" applyBorder="1" applyAlignment="1">
      <alignment horizontal="right" vertical="center"/>
    </xf>
    <xf numFmtId="177" fontId="20" fillId="0" borderId="3" xfId="0" applyNumberFormat="1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177" fontId="20" fillId="0" borderId="5" xfId="0" applyNumberFormat="1" applyFont="1" applyBorder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81" fontId="25" fillId="0" borderId="0" xfId="1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 shrinkToFit="1"/>
    </xf>
    <xf numFmtId="0" fontId="20" fillId="0" borderId="5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17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78" xfId="0" applyFont="1" applyBorder="1" applyAlignment="1">
      <alignment horizontal="left" vertical="center"/>
    </xf>
    <xf numFmtId="0" fontId="1" fillId="0" borderId="79" xfId="0" applyFont="1" applyBorder="1" applyAlignment="1">
      <alignment horizontal="left" vertical="center"/>
    </xf>
    <xf numFmtId="0" fontId="1" fillId="0" borderId="80" xfId="0" applyFont="1" applyBorder="1" applyAlignment="1">
      <alignment horizontal="left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8" xfId="0" applyFont="1" applyBorder="1" applyAlignment="1">
      <alignment horizontal="right" vertical="center"/>
    </xf>
    <xf numFmtId="0" fontId="1" fillId="0" borderId="69" xfId="0" applyFont="1" applyBorder="1" applyAlignment="1">
      <alignment horizontal="right" vertical="center"/>
    </xf>
    <xf numFmtId="38" fontId="1" fillId="0" borderId="69" xfId="0" applyNumberFormat="1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56" fontId="1" fillId="0" borderId="77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56" fontId="1" fillId="0" borderId="63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1" xfId="0" applyFont="1" applyBorder="1" applyAlignment="1">
      <alignment horizontal="left" vertical="center"/>
    </xf>
    <xf numFmtId="0" fontId="1" fillId="0" borderId="72" xfId="0" applyFont="1" applyBorder="1" applyAlignment="1">
      <alignment horizontal="left" vertical="center"/>
    </xf>
    <xf numFmtId="0" fontId="1" fillId="0" borderId="73" xfId="0" applyFont="1" applyBorder="1" applyAlignment="1">
      <alignment horizontal="left" vertical="center"/>
    </xf>
    <xf numFmtId="38" fontId="1" fillId="0" borderId="58" xfId="1" applyFont="1" applyBorder="1" applyAlignment="1">
      <alignment horizontal="center" vertical="center"/>
    </xf>
    <xf numFmtId="38" fontId="1" fillId="0" borderId="59" xfId="1" applyFont="1" applyBorder="1" applyAlignment="1">
      <alignment horizontal="center" vertical="center"/>
    </xf>
    <xf numFmtId="0" fontId="1" fillId="0" borderId="74" xfId="0" applyFont="1" applyBorder="1" applyAlignment="1">
      <alignment horizontal="left" vertical="center"/>
    </xf>
    <xf numFmtId="0" fontId="1" fillId="0" borderId="75" xfId="0" applyFont="1" applyBorder="1" applyAlignment="1">
      <alignment horizontal="left" vertical="center"/>
    </xf>
    <xf numFmtId="0" fontId="1" fillId="0" borderId="76" xfId="0" applyFont="1" applyBorder="1" applyAlignment="1">
      <alignment horizontal="left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56" fontId="1" fillId="0" borderId="60" xfId="0" applyNumberFormat="1" applyFont="1" applyBorder="1" applyAlignment="1">
      <alignment horizontal="center" vertical="center"/>
    </xf>
    <xf numFmtId="56" fontId="1" fillId="0" borderId="57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5" fontId="6" fillId="0" borderId="2" xfId="0" applyNumberFormat="1" applyFont="1" applyBorder="1">
      <alignment vertical="center"/>
    </xf>
    <xf numFmtId="5" fontId="6" fillId="0" borderId="4" xfId="0" applyNumberFormat="1" applyFont="1" applyBorder="1">
      <alignment vertical="center"/>
    </xf>
    <xf numFmtId="5" fontId="6" fillId="0" borderId="0" xfId="0" applyNumberFormat="1" applyFont="1">
      <alignment vertical="center"/>
    </xf>
    <xf numFmtId="5" fontId="6" fillId="0" borderId="6" xfId="0" applyNumberFormat="1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45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48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51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51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66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67" xfId="0" applyFont="1" applyBorder="1" applyAlignment="1">
      <alignment horizontal="left" vertical="center" shrinkToFit="1"/>
    </xf>
    <xf numFmtId="5" fontId="6" fillId="0" borderId="8" xfId="0" applyNumberFormat="1" applyFont="1" applyBorder="1">
      <alignment vertical="center"/>
    </xf>
    <xf numFmtId="5" fontId="6" fillId="0" borderId="10" xfId="0" applyNumberFormat="1" applyFont="1" applyBorder="1">
      <alignment vertical="center"/>
    </xf>
    <xf numFmtId="5" fontId="6" fillId="0" borderId="12" xfId="0" applyNumberFormat="1" applyFont="1" applyBorder="1">
      <alignment vertical="center"/>
    </xf>
    <xf numFmtId="5" fontId="6" fillId="0" borderId="14" xfId="0" applyNumberFormat="1" applyFont="1" applyBorder="1">
      <alignment vertical="center"/>
    </xf>
    <xf numFmtId="5" fontId="6" fillId="0" borderId="16" xfId="0" applyNumberFormat="1" applyFont="1" applyBorder="1">
      <alignment vertical="center"/>
    </xf>
    <xf numFmtId="5" fontId="6" fillId="0" borderId="1" xfId="0" applyNumberFormat="1" applyFont="1" applyBorder="1">
      <alignment vertical="center"/>
    </xf>
    <xf numFmtId="5" fontId="6" fillId="0" borderId="18" xfId="0" applyNumberFormat="1" applyFont="1" applyBorder="1">
      <alignment vertical="center"/>
    </xf>
    <xf numFmtId="181" fontId="1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8" fontId="1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 vertical="top" shrinkToFit="1"/>
    </xf>
    <xf numFmtId="38" fontId="1" fillId="0" borderId="64" xfId="1" applyFont="1" applyBorder="1" applyAlignment="1">
      <alignment horizontal="right" vertical="center"/>
    </xf>
    <xf numFmtId="38" fontId="1" fillId="0" borderId="65" xfId="1" applyFont="1" applyBorder="1" applyAlignment="1">
      <alignment horizontal="right" vertical="center"/>
    </xf>
    <xf numFmtId="38" fontId="1" fillId="0" borderId="61" xfId="1" applyFont="1" applyBorder="1" applyAlignment="1">
      <alignment horizontal="right" vertical="center"/>
    </xf>
    <xf numFmtId="38" fontId="1" fillId="0" borderId="62" xfId="1" applyFont="1" applyBorder="1" applyAlignment="1">
      <alignment horizontal="right" vertical="center"/>
    </xf>
    <xf numFmtId="5" fontId="22" fillId="0" borderId="46" xfId="0" applyNumberFormat="1" applyFont="1" applyBorder="1" applyAlignment="1">
      <alignment horizontal="right" vertical="center"/>
    </xf>
    <xf numFmtId="5" fontId="22" fillId="0" borderId="47" xfId="0" applyNumberFormat="1" applyFont="1" applyBorder="1" applyAlignment="1">
      <alignment horizontal="right" vertical="center"/>
    </xf>
    <xf numFmtId="5" fontId="22" fillId="0" borderId="49" xfId="0" applyNumberFormat="1" applyFont="1" applyBorder="1" applyAlignment="1">
      <alignment horizontal="right" vertical="center"/>
    </xf>
    <xf numFmtId="5" fontId="22" fillId="0" borderId="50" xfId="0" applyNumberFormat="1" applyFont="1" applyBorder="1" applyAlignment="1">
      <alignment horizontal="right" vertical="center"/>
    </xf>
    <xf numFmtId="5" fontId="22" fillId="0" borderId="52" xfId="0" applyNumberFormat="1" applyFont="1" applyBorder="1" applyAlignment="1">
      <alignment horizontal="right" vertical="center"/>
    </xf>
    <xf numFmtId="5" fontId="22" fillId="0" borderId="53" xfId="0" applyNumberFormat="1" applyFont="1" applyBorder="1" applyAlignment="1">
      <alignment horizontal="right" vertical="center"/>
    </xf>
    <xf numFmtId="5" fontId="8" fillId="0" borderId="46" xfId="0" applyNumberFormat="1" applyFont="1" applyBorder="1" applyAlignment="1">
      <alignment horizontal="right" vertical="center"/>
    </xf>
    <xf numFmtId="5" fontId="8" fillId="0" borderId="47" xfId="0" applyNumberFormat="1" applyFont="1" applyBorder="1" applyAlignment="1">
      <alignment horizontal="right" vertical="center"/>
    </xf>
    <xf numFmtId="5" fontId="8" fillId="0" borderId="49" xfId="0" applyNumberFormat="1" applyFont="1" applyBorder="1" applyAlignment="1">
      <alignment horizontal="right" vertical="center"/>
    </xf>
    <xf numFmtId="5" fontId="8" fillId="0" borderId="50" xfId="0" applyNumberFormat="1" applyFont="1" applyBorder="1" applyAlignment="1">
      <alignment horizontal="right" vertical="center"/>
    </xf>
    <xf numFmtId="5" fontId="8" fillId="0" borderId="52" xfId="0" applyNumberFormat="1" applyFont="1" applyBorder="1" applyAlignment="1">
      <alignment horizontal="right" vertical="center"/>
    </xf>
    <xf numFmtId="5" fontId="8" fillId="0" borderId="53" xfId="0" applyNumberFormat="1" applyFont="1" applyBorder="1" applyAlignment="1">
      <alignment horizontal="right" vertical="center"/>
    </xf>
    <xf numFmtId="38" fontId="1" fillId="0" borderId="58" xfId="1" applyFont="1" applyBorder="1" applyAlignment="1">
      <alignment horizontal="right" vertical="center"/>
    </xf>
    <xf numFmtId="38" fontId="1" fillId="0" borderId="59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181" fontId="20" fillId="0" borderId="0" xfId="0" applyNumberFormat="1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58" fontId="23" fillId="0" borderId="0" xfId="0" applyNumberFormat="1" applyFont="1" applyAlignment="1">
      <alignment horizontal="center" vertical="center"/>
    </xf>
    <xf numFmtId="3" fontId="32" fillId="0" borderId="30" xfId="0" applyNumberFormat="1" applyFont="1" applyBorder="1" applyAlignment="1">
      <alignment horizontal="right" vertical="center"/>
    </xf>
    <xf numFmtId="3" fontId="32" fillId="0" borderId="2" xfId="0" applyNumberFormat="1" applyFont="1" applyBorder="1" applyAlignment="1">
      <alignment horizontal="right" vertical="center"/>
    </xf>
    <xf numFmtId="3" fontId="32" fillId="0" borderId="23" xfId="0" applyNumberFormat="1" applyFont="1" applyBorder="1" applyAlignment="1">
      <alignment horizontal="right" vertical="center"/>
    </xf>
    <xf numFmtId="3" fontId="32" fillId="0" borderId="31" xfId="0" applyNumberFormat="1" applyFont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2" fillId="0" borderId="12" xfId="0" applyNumberFormat="1" applyFont="1" applyBorder="1" applyAlignment="1">
      <alignment horizontal="right" vertical="center"/>
    </xf>
    <xf numFmtId="3" fontId="32" fillId="0" borderId="32" xfId="0" applyNumberFormat="1" applyFont="1" applyBorder="1" applyAlignment="1">
      <alignment horizontal="right" vertical="center"/>
    </xf>
    <xf numFmtId="3" fontId="32" fillId="0" borderId="1" xfId="0" applyNumberFormat="1" applyFont="1" applyBorder="1" applyAlignment="1">
      <alignment horizontal="right" vertical="center"/>
    </xf>
    <xf numFmtId="3" fontId="32" fillId="0" borderId="21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47625</xdr:colOff>
      <xdr:row>15</xdr:row>
      <xdr:rowOff>9525</xdr:rowOff>
    </xdr:from>
    <xdr:to>
      <xdr:col>45</xdr:col>
      <xdr:colOff>47625</xdr:colOff>
      <xdr:row>29</xdr:row>
      <xdr:rowOff>47625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021877-C40E-43CE-9DF2-E08DF7D8B97D}"/>
            </a:ext>
          </a:extLst>
        </xdr:cNvPr>
        <xdr:cNvSpPr>
          <a:spLocks noChangeShapeType="1"/>
        </xdr:cNvSpPr>
      </xdr:nvSpPr>
      <xdr:spPr bwMode="auto">
        <a:xfrm flipH="1">
          <a:off x="3048000" y="904875"/>
          <a:ext cx="0" cy="838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28575</xdr:colOff>
      <xdr:row>15</xdr:row>
      <xdr:rowOff>28575</xdr:rowOff>
    </xdr:from>
    <xdr:to>
      <xdr:col>33</xdr:col>
      <xdr:colOff>38100</xdr:colOff>
      <xdr:row>29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F50FB57-E732-4393-92E1-A2E94654BFAA}"/>
            </a:ext>
          </a:extLst>
        </xdr:cNvPr>
        <xdr:cNvSpPr>
          <a:spLocks noChangeShapeType="1"/>
        </xdr:cNvSpPr>
      </xdr:nvSpPr>
      <xdr:spPr bwMode="auto">
        <a:xfrm>
          <a:off x="2228850" y="923925"/>
          <a:ext cx="9525" cy="8001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15</xdr:row>
      <xdr:rowOff>0</xdr:rowOff>
    </xdr:from>
    <xdr:to>
      <xdr:col>39</xdr:col>
      <xdr:colOff>19050</xdr:colOff>
      <xdr:row>29</xdr:row>
      <xdr:rowOff>47625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57CD5BB-C7E3-43D5-8AD4-C296C75C82B9}"/>
            </a:ext>
          </a:extLst>
        </xdr:cNvPr>
        <xdr:cNvSpPr>
          <a:spLocks noChangeShapeType="1"/>
        </xdr:cNvSpPr>
      </xdr:nvSpPr>
      <xdr:spPr bwMode="auto">
        <a:xfrm flipH="1">
          <a:off x="2619375" y="895350"/>
          <a:ext cx="0" cy="84772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28575</xdr:colOff>
      <xdr:row>52</xdr:row>
      <xdr:rowOff>9525</xdr:rowOff>
    </xdr:from>
    <xdr:to>
      <xdr:col>87</xdr:col>
      <xdr:colOff>28575</xdr:colOff>
      <xdr:row>93</xdr:row>
      <xdr:rowOff>47625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3BCB869-1950-4B4A-9394-82E1A4F08755}"/>
            </a:ext>
          </a:extLst>
        </xdr:cNvPr>
        <xdr:cNvSpPr>
          <a:spLocks noChangeShapeType="1"/>
        </xdr:cNvSpPr>
      </xdr:nvSpPr>
      <xdr:spPr bwMode="auto">
        <a:xfrm>
          <a:off x="5991225" y="3019425"/>
          <a:ext cx="0" cy="2381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47625</xdr:colOff>
      <xdr:row>52</xdr:row>
      <xdr:rowOff>9525</xdr:rowOff>
    </xdr:from>
    <xdr:to>
      <xdr:col>80</xdr:col>
      <xdr:colOff>47625</xdr:colOff>
      <xdr:row>93</xdr:row>
      <xdr:rowOff>47625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6C33292-FCB1-45CA-9E2A-63DDB3706E2E}"/>
            </a:ext>
          </a:extLst>
        </xdr:cNvPr>
        <xdr:cNvSpPr>
          <a:spLocks noChangeShapeType="1"/>
        </xdr:cNvSpPr>
      </xdr:nvSpPr>
      <xdr:spPr bwMode="auto">
        <a:xfrm>
          <a:off x="5543550" y="3019425"/>
          <a:ext cx="0" cy="2381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52</xdr:row>
      <xdr:rowOff>9525</xdr:rowOff>
    </xdr:from>
    <xdr:to>
      <xdr:col>74</xdr:col>
      <xdr:colOff>0</xdr:colOff>
      <xdr:row>93</xdr:row>
      <xdr:rowOff>47625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902711E-C84D-41FD-92B4-2B75580977C6}"/>
            </a:ext>
          </a:extLst>
        </xdr:cNvPr>
        <xdr:cNvSpPr>
          <a:spLocks noChangeShapeType="1"/>
        </xdr:cNvSpPr>
      </xdr:nvSpPr>
      <xdr:spPr bwMode="auto">
        <a:xfrm>
          <a:off x="5095875" y="3019425"/>
          <a:ext cx="0" cy="2381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38100</xdr:colOff>
      <xdr:row>46</xdr:row>
      <xdr:rowOff>0</xdr:rowOff>
    </xdr:from>
    <xdr:to>
      <xdr:col>52</xdr:col>
      <xdr:colOff>38100</xdr:colOff>
      <xdr:row>94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43DF4D9E-825A-4C10-A201-B61C285851F6}"/>
            </a:ext>
          </a:extLst>
        </xdr:cNvPr>
        <xdr:cNvSpPr>
          <a:spLocks noChangeShapeType="1"/>
        </xdr:cNvSpPr>
      </xdr:nvSpPr>
      <xdr:spPr bwMode="auto">
        <a:xfrm flipH="1">
          <a:off x="3505200" y="2667000"/>
          <a:ext cx="0" cy="2743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9525</xdr:colOff>
      <xdr:row>46</xdr:row>
      <xdr:rowOff>0</xdr:rowOff>
    </xdr:from>
    <xdr:to>
      <xdr:col>46</xdr:col>
      <xdr:colOff>9525</xdr:colOff>
      <xdr:row>94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1AC3E38-E9C8-42C4-9756-8833D54CEDDB}"/>
            </a:ext>
          </a:extLst>
        </xdr:cNvPr>
        <xdr:cNvSpPr>
          <a:spLocks noChangeShapeType="1"/>
        </xdr:cNvSpPr>
      </xdr:nvSpPr>
      <xdr:spPr bwMode="auto">
        <a:xfrm>
          <a:off x="3076575" y="2667000"/>
          <a:ext cx="0" cy="2743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46</xdr:row>
      <xdr:rowOff>19050</xdr:rowOff>
    </xdr:from>
    <xdr:to>
      <xdr:col>39</xdr:col>
      <xdr:colOff>19050</xdr:colOff>
      <xdr:row>94</xdr:row>
      <xdr:rowOff>19050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DEFD25BB-B682-44B6-81CA-5A958D57B503}"/>
            </a:ext>
          </a:extLst>
        </xdr:cNvPr>
        <xdr:cNvSpPr>
          <a:spLocks noChangeShapeType="1"/>
        </xdr:cNvSpPr>
      </xdr:nvSpPr>
      <xdr:spPr bwMode="auto">
        <a:xfrm>
          <a:off x="2619375" y="2686050"/>
          <a:ext cx="0" cy="2743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106</xdr:row>
      <xdr:rowOff>9525</xdr:rowOff>
    </xdr:from>
    <xdr:to>
      <xdr:col>43</xdr:col>
      <xdr:colOff>19050</xdr:colOff>
      <xdr:row>151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E80518CD-08BB-470B-BDD2-80031E24F6BB}"/>
            </a:ext>
          </a:extLst>
        </xdr:cNvPr>
        <xdr:cNvSpPr>
          <a:spLocks noChangeShapeType="1"/>
        </xdr:cNvSpPr>
      </xdr:nvSpPr>
      <xdr:spPr bwMode="auto">
        <a:xfrm>
          <a:off x="2886075" y="6105525"/>
          <a:ext cx="0" cy="256222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106</xdr:row>
      <xdr:rowOff>0</xdr:rowOff>
    </xdr:from>
    <xdr:to>
      <xdr:col>37</xdr:col>
      <xdr:colOff>0</xdr:colOff>
      <xdr:row>151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C46659E4-2AC4-4EF4-84DD-694E3CF78AF8}"/>
            </a:ext>
          </a:extLst>
        </xdr:cNvPr>
        <xdr:cNvSpPr>
          <a:spLocks noChangeShapeType="1"/>
        </xdr:cNvSpPr>
      </xdr:nvSpPr>
      <xdr:spPr bwMode="auto">
        <a:xfrm>
          <a:off x="2466975" y="6096000"/>
          <a:ext cx="0" cy="25717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109</xdr:row>
      <xdr:rowOff>0</xdr:rowOff>
    </xdr:from>
    <xdr:to>
      <xdr:col>88</xdr:col>
      <xdr:colOff>0</xdr:colOff>
      <xdr:row>124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92819E6A-E844-4689-8B50-953C8145CEE6}"/>
            </a:ext>
          </a:extLst>
        </xdr:cNvPr>
        <xdr:cNvSpPr>
          <a:spLocks noChangeShapeType="1"/>
        </xdr:cNvSpPr>
      </xdr:nvSpPr>
      <xdr:spPr bwMode="auto">
        <a:xfrm>
          <a:off x="6029325" y="6267450"/>
          <a:ext cx="0" cy="857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109</xdr:row>
      <xdr:rowOff>0</xdr:rowOff>
    </xdr:from>
    <xdr:to>
      <xdr:col>82</xdr:col>
      <xdr:colOff>0</xdr:colOff>
      <xdr:row>124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3C9A429C-9570-4CFE-9553-C0A1EEC056AF}"/>
            </a:ext>
          </a:extLst>
        </xdr:cNvPr>
        <xdr:cNvSpPr>
          <a:spLocks noChangeShapeType="1"/>
        </xdr:cNvSpPr>
      </xdr:nvSpPr>
      <xdr:spPr bwMode="auto">
        <a:xfrm>
          <a:off x="5629275" y="6267450"/>
          <a:ext cx="0" cy="857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108</xdr:row>
      <xdr:rowOff>47625</xdr:rowOff>
    </xdr:from>
    <xdr:to>
      <xdr:col>76</xdr:col>
      <xdr:colOff>0</xdr:colOff>
      <xdr:row>124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71A6835D-0A42-4904-95E3-6F497E69B8EA}"/>
            </a:ext>
          </a:extLst>
        </xdr:cNvPr>
        <xdr:cNvSpPr>
          <a:spLocks noChangeShapeType="1"/>
        </xdr:cNvSpPr>
      </xdr:nvSpPr>
      <xdr:spPr bwMode="auto">
        <a:xfrm>
          <a:off x="5229225" y="6257925"/>
          <a:ext cx="0" cy="86677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167</xdr:row>
      <xdr:rowOff>9525</xdr:rowOff>
    </xdr:from>
    <xdr:to>
      <xdr:col>45</xdr:col>
      <xdr:colOff>47625</xdr:colOff>
      <xdr:row>181</xdr:row>
      <xdr:rowOff>47625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5689E7E5-EA4C-4842-9CE3-554A5690F9B9}"/>
            </a:ext>
          </a:extLst>
        </xdr:cNvPr>
        <xdr:cNvSpPr>
          <a:spLocks noChangeShapeType="1"/>
        </xdr:cNvSpPr>
      </xdr:nvSpPr>
      <xdr:spPr bwMode="auto">
        <a:xfrm flipH="1">
          <a:off x="3048000" y="9629775"/>
          <a:ext cx="0" cy="838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28575</xdr:colOff>
      <xdr:row>167</xdr:row>
      <xdr:rowOff>28575</xdr:rowOff>
    </xdr:from>
    <xdr:to>
      <xdr:col>33</xdr:col>
      <xdr:colOff>38100</xdr:colOff>
      <xdr:row>181</xdr:row>
      <xdr:rowOff>28575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9342AA0C-4C7C-4ECD-B92B-3000ADFFC02D}"/>
            </a:ext>
          </a:extLst>
        </xdr:cNvPr>
        <xdr:cNvSpPr>
          <a:spLocks noChangeShapeType="1"/>
        </xdr:cNvSpPr>
      </xdr:nvSpPr>
      <xdr:spPr bwMode="auto">
        <a:xfrm>
          <a:off x="2228850" y="9648825"/>
          <a:ext cx="9525" cy="8001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167</xdr:row>
      <xdr:rowOff>0</xdr:rowOff>
    </xdr:from>
    <xdr:to>
      <xdr:col>39</xdr:col>
      <xdr:colOff>19050</xdr:colOff>
      <xdr:row>181</xdr:row>
      <xdr:rowOff>47625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F03DE8B3-975D-4286-8B0A-3335DE2B51E8}"/>
            </a:ext>
          </a:extLst>
        </xdr:cNvPr>
        <xdr:cNvSpPr>
          <a:spLocks noChangeShapeType="1"/>
        </xdr:cNvSpPr>
      </xdr:nvSpPr>
      <xdr:spPr bwMode="auto">
        <a:xfrm flipH="1">
          <a:off x="2619375" y="9620250"/>
          <a:ext cx="0" cy="84772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28575</xdr:colOff>
      <xdr:row>204</xdr:row>
      <xdr:rowOff>9525</xdr:rowOff>
    </xdr:from>
    <xdr:to>
      <xdr:col>87</xdr:col>
      <xdr:colOff>28575</xdr:colOff>
      <xdr:row>245</xdr:row>
      <xdr:rowOff>47625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6DD843EA-3923-478E-9689-28892F427D28}"/>
            </a:ext>
          </a:extLst>
        </xdr:cNvPr>
        <xdr:cNvSpPr>
          <a:spLocks noChangeShapeType="1"/>
        </xdr:cNvSpPr>
      </xdr:nvSpPr>
      <xdr:spPr bwMode="auto">
        <a:xfrm>
          <a:off x="5991225" y="11744325"/>
          <a:ext cx="0" cy="2381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47625</xdr:colOff>
      <xdr:row>204</xdr:row>
      <xdr:rowOff>9525</xdr:rowOff>
    </xdr:from>
    <xdr:to>
      <xdr:col>80</xdr:col>
      <xdr:colOff>47625</xdr:colOff>
      <xdr:row>245</xdr:row>
      <xdr:rowOff>47625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6D842F04-E9E9-4075-B8F2-DC669D2227D8}"/>
            </a:ext>
          </a:extLst>
        </xdr:cNvPr>
        <xdr:cNvSpPr>
          <a:spLocks noChangeShapeType="1"/>
        </xdr:cNvSpPr>
      </xdr:nvSpPr>
      <xdr:spPr bwMode="auto">
        <a:xfrm>
          <a:off x="5543550" y="11744325"/>
          <a:ext cx="0" cy="2381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204</xdr:row>
      <xdr:rowOff>9525</xdr:rowOff>
    </xdr:from>
    <xdr:to>
      <xdr:col>74</xdr:col>
      <xdr:colOff>0</xdr:colOff>
      <xdr:row>245</xdr:row>
      <xdr:rowOff>47625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F5AA0677-D6C5-4501-9349-776C7A5C58BA}"/>
            </a:ext>
          </a:extLst>
        </xdr:cNvPr>
        <xdr:cNvSpPr>
          <a:spLocks noChangeShapeType="1"/>
        </xdr:cNvSpPr>
      </xdr:nvSpPr>
      <xdr:spPr bwMode="auto">
        <a:xfrm>
          <a:off x="5095875" y="11744325"/>
          <a:ext cx="0" cy="2381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38100</xdr:colOff>
      <xdr:row>198</xdr:row>
      <xdr:rowOff>0</xdr:rowOff>
    </xdr:from>
    <xdr:to>
      <xdr:col>52</xdr:col>
      <xdr:colOff>38100</xdr:colOff>
      <xdr:row>246</xdr:row>
      <xdr:rowOff>0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7646A270-C918-462E-9ABC-813DDE515A92}"/>
            </a:ext>
          </a:extLst>
        </xdr:cNvPr>
        <xdr:cNvSpPr>
          <a:spLocks noChangeShapeType="1"/>
        </xdr:cNvSpPr>
      </xdr:nvSpPr>
      <xdr:spPr bwMode="auto">
        <a:xfrm flipH="1">
          <a:off x="3505200" y="11391900"/>
          <a:ext cx="0" cy="2743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9525</xdr:colOff>
      <xdr:row>198</xdr:row>
      <xdr:rowOff>0</xdr:rowOff>
    </xdr:from>
    <xdr:to>
      <xdr:col>46</xdr:col>
      <xdr:colOff>9525</xdr:colOff>
      <xdr:row>246</xdr:row>
      <xdr:rowOff>0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20FF2BF4-3154-4159-BDDD-2540F386B0B1}"/>
            </a:ext>
          </a:extLst>
        </xdr:cNvPr>
        <xdr:cNvSpPr>
          <a:spLocks noChangeShapeType="1"/>
        </xdr:cNvSpPr>
      </xdr:nvSpPr>
      <xdr:spPr bwMode="auto">
        <a:xfrm>
          <a:off x="3076575" y="11391900"/>
          <a:ext cx="0" cy="2743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198</xdr:row>
      <xdr:rowOff>19050</xdr:rowOff>
    </xdr:from>
    <xdr:to>
      <xdr:col>39</xdr:col>
      <xdr:colOff>19050</xdr:colOff>
      <xdr:row>246</xdr:row>
      <xdr:rowOff>19050</xdr:rowOff>
    </xdr:to>
    <xdr:sp macro="" textlink="">
      <xdr:nvSpPr>
        <xdr:cNvPr id="24" name="Line 9">
          <a:extLst>
            <a:ext uri="{FF2B5EF4-FFF2-40B4-BE49-F238E27FC236}">
              <a16:creationId xmlns:a16="http://schemas.microsoft.com/office/drawing/2014/main" id="{5E2338ED-38DC-48D9-BAB3-B04D8192779A}"/>
            </a:ext>
          </a:extLst>
        </xdr:cNvPr>
        <xdr:cNvSpPr>
          <a:spLocks noChangeShapeType="1"/>
        </xdr:cNvSpPr>
      </xdr:nvSpPr>
      <xdr:spPr bwMode="auto">
        <a:xfrm>
          <a:off x="2619375" y="11410950"/>
          <a:ext cx="0" cy="2743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258</xdr:row>
      <xdr:rowOff>9525</xdr:rowOff>
    </xdr:from>
    <xdr:to>
      <xdr:col>43</xdr:col>
      <xdr:colOff>19050</xdr:colOff>
      <xdr:row>303</xdr:row>
      <xdr:rowOff>0</xdr:rowOff>
    </xdr:to>
    <xdr:sp macro="" textlink="">
      <xdr:nvSpPr>
        <xdr:cNvPr id="25" name="Line 10">
          <a:extLst>
            <a:ext uri="{FF2B5EF4-FFF2-40B4-BE49-F238E27FC236}">
              <a16:creationId xmlns:a16="http://schemas.microsoft.com/office/drawing/2014/main" id="{0281CC9F-3B83-4CAC-99EC-688D9036B02A}"/>
            </a:ext>
          </a:extLst>
        </xdr:cNvPr>
        <xdr:cNvSpPr>
          <a:spLocks noChangeShapeType="1"/>
        </xdr:cNvSpPr>
      </xdr:nvSpPr>
      <xdr:spPr bwMode="auto">
        <a:xfrm>
          <a:off x="2886075" y="14830425"/>
          <a:ext cx="0" cy="256222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258</xdr:row>
      <xdr:rowOff>0</xdr:rowOff>
    </xdr:from>
    <xdr:to>
      <xdr:col>37</xdr:col>
      <xdr:colOff>0</xdr:colOff>
      <xdr:row>303</xdr:row>
      <xdr:rowOff>0</xdr:rowOff>
    </xdr:to>
    <xdr:sp macro="" textlink="">
      <xdr:nvSpPr>
        <xdr:cNvPr id="26" name="Line 11">
          <a:extLst>
            <a:ext uri="{FF2B5EF4-FFF2-40B4-BE49-F238E27FC236}">
              <a16:creationId xmlns:a16="http://schemas.microsoft.com/office/drawing/2014/main" id="{C045B61F-167B-48AC-B7E6-8A65ABC5C3F9}"/>
            </a:ext>
          </a:extLst>
        </xdr:cNvPr>
        <xdr:cNvSpPr>
          <a:spLocks noChangeShapeType="1"/>
        </xdr:cNvSpPr>
      </xdr:nvSpPr>
      <xdr:spPr bwMode="auto">
        <a:xfrm>
          <a:off x="2466975" y="14820900"/>
          <a:ext cx="0" cy="25717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261</xdr:row>
      <xdr:rowOff>0</xdr:rowOff>
    </xdr:from>
    <xdr:to>
      <xdr:col>88</xdr:col>
      <xdr:colOff>0</xdr:colOff>
      <xdr:row>276</xdr:row>
      <xdr:rowOff>0</xdr:rowOff>
    </xdr:to>
    <xdr:sp macro="" textlink="">
      <xdr:nvSpPr>
        <xdr:cNvPr id="27" name="Line 12">
          <a:extLst>
            <a:ext uri="{FF2B5EF4-FFF2-40B4-BE49-F238E27FC236}">
              <a16:creationId xmlns:a16="http://schemas.microsoft.com/office/drawing/2014/main" id="{6F02849A-67C3-43DC-910F-2A5F17709050}"/>
            </a:ext>
          </a:extLst>
        </xdr:cNvPr>
        <xdr:cNvSpPr>
          <a:spLocks noChangeShapeType="1"/>
        </xdr:cNvSpPr>
      </xdr:nvSpPr>
      <xdr:spPr bwMode="auto">
        <a:xfrm>
          <a:off x="6029325" y="14992350"/>
          <a:ext cx="0" cy="857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261</xdr:row>
      <xdr:rowOff>0</xdr:rowOff>
    </xdr:from>
    <xdr:to>
      <xdr:col>82</xdr:col>
      <xdr:colOff>0</xdr:colOff>
      <xdr:row>276</xdr:row>
      <xdr:rowOff>0</xdr:rowOff>
    </xdr:to>
    <xdr:sp macro="" textlink="">
      <xdr:nvSpPr>
        <xdr:cNvPr id="28" name="Line 13">
          <a:extLst>
            <a:ext uri="{FF2B5EF4-FFF2-40B4-BE49-F238E27FC236}">
              <a16:creationId xmlns:a16="http://schemas.microsoft.com/office/drawing/2014/main" id="{8BCC5F35-5CDF-4AD5-A163-8E5C6A21413B}"/>
            </a:ext>
          </a:extLst>
        </xdr:cNvPr>
        <xdr:cNvSpPr>
          <a:spLocks noChangeShapeType="1"/>
        </xdr:cNvSpPr>
      </xdr:nvSpPr>
      <xdr:spPr bwMode="auto">
        <a:xfrm>
          <a:off x="5629275" y="14992350"/>
          <a:ext cx="0" cy="857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260</xdr:row>
      <xdr:rowOff>47625</xdr:rowOff>
    </xdr:from>
    <xdr:to>
      <xdr:col>76</xdr:col>
      <xdr:colOff>0</xdr:colOff>
      <xdr:row>276</xdr:row>
      <xdr:rowOff>0</xdr:rowOff>
    </xdr:to>
    <xdr:sp macro="" textlink="">
      <xdr:nvSpPr>
        <xdr:cNvPr id="29" name="Line 14">
          <a:extLst>
            <a:ext uri="{FF2B5EF4-FFF2-40B4-BE49-F238E27FC236}">
              <a16:creationId xmlns:a16="http://schemas.microsoft.com/office/drawing/2014/main" id="{E8462A27-B841-4743-987C-05FD97E2AA10}"/>
            </a:ext>
          </a:extLst>
        </xdr:cNvPr>
        <xdr:cNvSpPr>
          <a:spLocks noChangeShapeType="1"/>
        </xdr:cNvSpPr>
      </xdr:nvSpPr>
      <xdr:spPr bwMode="auto">
        <a:xfrm>
          <a:off x="5229225" y="14982825"/>
          <a:ext cx="0" cy="86677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47625</xdr:colOff>
      <xdr:row>15</xdr:row>
      <xdr:rowOff>9525</xdr:rowOff>
    </xdr:from>
    <xdr:to>
      <xdr:col>45</xdr:col>
      <xdr:colOff>47625</xdr:colOff>
      <xdr:row>29</xdr:row>
      <xdr:rowOff>47625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B69E49-EAF0-4D27-AEE3-53B810A77E0E}"/>
            </a:ext>
          </a:extLst>
        </xdr:cNvPr>
        <xdr:cNvSpPr>
          <a:spLocks noChangeShapeType="1"/>
        </xdr:cNvSpPr>
      </xdr:nvSpPr>
      <xdr:spPr bwMode="auto">
        <a:xfrm flipH="1">
          <a:off x="3048000" y="904875"/>
          <a:ext cx="0" cy="838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28575</xdr:colOff>
      <xdr:row>15</xdr:row>
      <xdr:rowOff>28575</xdr:rowOff>
    </xdr:from>
    <xdr:to>
      <xdr:col>33</xdr:col>
      <xdr:colOff>38100</xdr:colOff>
      <xdr:row>29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13238D-6F46-4D06-90F5-732AA178E31A}"/>
            </a:ext>
          </a:extLst>
        </xdr:cNvPr>
        <xdr:cNvSpPr>
          <a:spLocks noChangeShapeType="1"/>
        </xdr:cNvSpPr>
      </xdr:nvSpPr>
      <xdr:spPr bwMode="auto">
        <a:xfrm>
          <a:off x="2228850" y="923925"/>
          <a:ext cx="9525" cy="8001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15</xdr:row>
      <xdr:rowOff>0</xdr:rowOff>
    </xdr:from>
    <xdr:to>
      <xdr:col>39</xdr:col>
      <xdr:colOff>19050</xdr:colOff>
      <xdr:row>29</xdr:row>
      <xdr:rowOff>47625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9207EA4-FAA7-45DC-8B16-96F767288DAF}"/>
            </a:ext>
          </a:extLst>
        </xdr:cNvPr>
        <xdr:cNvSpPr>
          <a:spLocks noChangeShapeType="1"/>
        </xdr:cNvSpPr>
      </xdr:nvSpPr>
      <xdr:spPr bwMode="auto">
        <a:xfrm flipH="1">
          <a:off x="2619375" y="895350"/>
          <a:ext cx="0" cy="84772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28575</xdr:colOff>
      <xdr:row>52</xdr:row>
      <xdr:rowOff>9525</xdr:rowOff>
    </xdr:from>
    <xdr:to>
      <xdr:col>87</xdr:col>
      <xdr:colOff>28575</xdr:colOff>
      <xdr:row>93</xdr:row>
      <xdr:rowOff>47625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DBB0CC3-17E6-43D0-A8FD-5C225F0429B0}"/>
            </a:ext>
          </a:extLst>
        </xdr:cNvPr>
        <xdr:cNvSpPr>
          <a:spLocks noChangeShapeType="1"/>
        </xdr:cNvSpPr>
      </xdr:nvSpPr>
      <xdr:spPr bwMode="auto">
        <a:xfrm>
          <a:off x="5991225" y="3019425"/>
          <a:ext cx="0" cy="2381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47625</xdr:colOff>
      <xdr:row>52</xdr:row>
      <xdr:rowOff>9525</xdr:rowOff>
    </xdr:from>
    <xdr:to>
      <xdr:col>80</xdr:col>
      <xdr:colOff>47625</xdr:colOff>
      <xdr:row>93</xdr:row>
      <xdr:rowOff>47625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F8346C8-4B9D-4F3F-AD00-167E2DD196D2}"/>
            </a:ext>
          </a:extLst>
        </xdr:cNvPr>
        <xdr:cNvSpPr>
          <a:spLocks noChangeShapeType="1"/>
        </xdr:cNvSpPr>
      </xdr:nvSpPr>
      <xdr:spPr bwMode="auto">
        <a:xfrm>
          <a:off x="5543550" y="3019425"/>
          <a:ext cx="0" cy="2381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52</xdr:row>
      <xdr:rowOff>9525</xdr:rowOff>
    </xdr:from>
    <xdr:to>
      <xdr:col>74</xdr:col>
      <xdr:colOff>0</xdr:colOff>
      <xdr:row>93</xdr:row>
      <xdr:rowOff>47625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29E47E8F-24D3-451F-8A4D-11884101BCCE}"/>
            </a:ext>
          </a:extLst>
        </xdr:cNvPr>
        <xdr:cNvSpPr>
          <a:spLocks noChangeShapeType="1"/>
        </xdr:cNvSpPr>
      </xdr:nvSpPr>
      <xdr:spPr bwMode="auto">
        <a:xfrm>
          <a:off x="5095875" y="3019425"/>
          <a:ext cx="0" cy="2381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38100</xdr:colOff>
      <xdr:row>46</xdr:row>
      <xdr:rowOff>0</xdr:rowOff>
    </xdr:from>
    <xdr:to>
      <xdr:col>52</xdr:col>
      <xdr:colOff>38100</xdr:colOff>
      <xdr:row>94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B0E2DECE-035A-49D6-AA1F-02A01CF30BC3}"/>
            </a:ext>
          </a:extLst>
        </xdr:cNvPr>
        <xdr:cNvSpPr>
          <a:spLocks noChangeShapeType="1"/>
        </xdr:cNvSpPr>
      </xdr:nvSpPr>
      <xdr:spPr bwMode="auto">
        <a:xfrm flipH="1">
          <a:off x="3505200" y="2667000"/>
          <a:ext cx="0" cy="2743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9525</xdr:colOff>
      <xdr:row>46</xdr:row>
      <xdr:rowOff>0</xdr:rowOff>
    </xdr:from>
    <xdr:to>
      <xdr:col>46</xdr:col>
      <xdr:colOff>9525</xdr:colOff>
      <xdr:row>94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8F05768-8926-4DF5-9132-5058A6281A7B}"/>
            </a:ext>
          </a:extLst>
        </xdr:cNvPr>
        <xdr:cNvSpPr>
          <a:spLocks noChangeShapeType="1"/>
        </xdr:cNvSpPr>
      </xdr:nvSpPr>
      <xdr:spPr bwMode="auto">
        <a:xfrm>
          <a:off x="3076575" y="2667000"/>
          <a:ext cx="0" cy="2743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46</xdr:row>
      <xdr:rowOff>19050</xdr:rowOff>
    </xdr:from>
    <xdr:to>
      <xdr:col>39</xdr:col>
      <xdr:colOff>19050</xdr:colOff>
      <xdr:row>94</xdr:row>
      <xdr:rowOff>19050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6EF5366C-0F10-4E37-8517-89CDC5765FFE}"/>
            </a:ext>
          </a:extLst>
        </xdr:cNvPr>
        <xdr:cNvSpPr>
          <a:spLocks noChangeShapeType="1"/>
        </xdr:cNvSpPr>
      </xdr:nvSpPr>
      <xdr:spPr bwMode="auto">
        <a:xfrm>
          <a:off x="2619375" y="2686050"/>
          <a:ext cx="0" cy="27432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106</xdr:row>
      <xdr:rowOff>9525</xdr:rowOff>
    </xdr:from>
    <xdr:to>
      <xdr:col>43</xdr:col>
      <xdr:colOff>19050</xdr:colOff>
      <xdr:row>151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C37413D-6372-4F11-AC43-6A68EA786A1D}"/>
            </a:ext>
          </a:extLst>
        </xdr:cNvPr>
        <xdr:cNvSpPr>
          <a:spLocks noChangeShapeType="1"/>
        </xdr:cNvSpPr>
      </xdr:nvSpPr>
      <xdr:spPr bwMode="auto">
        <a:xfrm>
          <a:off x="2886075" y="6105525"/>
          <a:ext cx="0" cy="256222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106</xdr:row>
      <xdr:rowOff>0</xdr:rowOff>
    </xdr:from>
    <xdr:to>
      <xdr:col>37</xdr:col>
      <xdr:colOff>0</xdr:colOff>
      <xdr:row>151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B5C281CD-A58E-4D32-9C9D-55135156A696}"/>
            </a:ext>
          </a:extLst>
        </xdr:cNvPr>
        <xdr:cNvSpPr>
          <a:spLocks noChangeShapeType="1"/>
        </xdr:cNvSpPr>
      </xdr:nvSpPr>
      <xdr:spPr bwMode="auto">
        <a:xfrm>
          <a:off x="2466975" y="6096000"/>
          <a:ext cx="0" cy="25717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109</xdr:row>
      <xdr:rowOff>0</xdr:rowOff>
    </xdr:from>
    <xdr:to>
      <xdr:col>88</xdr:col>
      <xdr:colOff>0</xdr:colOff>
      <xdr:row>124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70E785EF-EF30-4082-838B-DFC5891B9830}"/>
            </a:ext>
          </a:extLst>
        </xdr:cNvPr>
        <xdr:cNvSpPr>
          <a:spLocks noChangeShapeType="1"/>
        </xdr:cNvSpPr>
      </xdr:nvSpPr>
      <xdr:spPr bwMode="auto">
        <a:xfrm>
          <a:off x="6029325" y="6267450"/>
          <a:ext cx="0" cy="857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109</xdr:row>
      <xdr:rowOff>0</xdr:rowOff>
    </xdr:from>
    <xdr:to>
      <xdr:col>82</xdr:col>
      <xdr:colOff>0</xdr:colOff>
      <xdr:row>124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6DC4674A-22E6-48D3-A9C7-999F375FFAD5}"/>
            </a:ext>
          </a:extLst>
        </xdr:cNvPr>
        <xdr:cNvSpPr>
          <a:spLocks noChangeShapeType="1"/>
        </xdr:cNvSpPr>
      </xdr:nvSpPr>
      <xdr:spPr bwMode="auto">
        <a:xfrm>
          <a:off x="5629275" y="6267450"/>
          <a:ext cx="0" cy="8572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108</xdr:row>
      <xdr:rowOff>47625</xdr:rowOff>
    </xdr:from>
    <xdr:to>
      <xdr:col>76</xdr:col>
      <xdr:colOff>0</xdr:colOff>
      <xdr:row>124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ADA61316-A4AF-429E-A41D-02C259A9D267}"/>
            </a:ext>
          </a:extLst>
        </xdr:cNvPr>
        <xdr:cNvSpPr>
          <a:spLocks noChangeShapeType="1"/>
        </xdr:cNvSpPr>
      </xdr:nvSpPr>
      <xdr:spPr bwMode="auto">
        <a:xfrm>
          <a:off x="5229225" y="6257925"/>
          <a:ext cx="0" cy="86677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0</xdr:colOff>
      <xdr:row>255</xdr:row>
      <xdr:rowOff>47625</xdr:rowOff>
    </xdr:from>
    <xdr:to>
      <xdr:col>88</xdr:col>
      <xdr:colOff>0</xdr:colOff>
      <xdr:row>256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DC9B6F75-3E84-4592-A41F-203400DBDFAD}"/>
            </a:ext>
          </a:extLst>
        </xdr:cNvPr>
        <xdr:cNvSpPr>
          <a:spLocks noChangeShapeType="1"/>
        </xdr:cNvSpPr>
      </xdr:nvSpPr>
      <xdr:spPr bwMode="auto">
        <a:xfrm>
          <a:off x="6029325" y="20126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020D-E76B-471A-A6BA-78D247610540}">
  <dimension ref="A1:CQ561"/>
  <sheetViews>
    <sheetView tabSelected="1" workbookViewId="0">
      <selection activeCell="B71" sqref="B71:Y73"/>
    </sheetView>
  </sheetViews>
  <sheetFormatPr defaultRowHeight="13.5"/>
  <cols>
    <col min="1" max="55" width="0.875" style="2" customWidth="1"/>
    <col min="56" max="56" width="3" style="2" customWidth="1"/>
    <col min="57" max="95" width="0.875" style="2" customWidth="1"/>
    <col min="96" max="256" width="9" style="2"/>
    <col min="257" max="311" width="0.875" style="2" customWidth="1"/>
    <col min="312" max="312" width="3" style="2" customWidth="1"/>
    <col min="313" max="351" width="0.875" style="2" customWidth="1"/>
    <col min="352" max="512" width="9" style="2"/>
    <col min="513" max="567" width="0.875" style="2" customWidth="1"/>
    <col min="568" max="568" width="3" style="2" customWidth="1"/>
    <col min="569" max="607" width="0.875" style="2" customWidth="1"/>
    <col min="608" max="768" width="9" style="2"/>
    <col min="769" max="823" width="0.875" style="2" customWidth="1"/>
    <col min="824" max="824" width="3" style="2" customWidth="1"/>
    <col min="825" max="863" width="0.875" style="2" customWidth="1"/>
    <col min="864" max="1024" width="9" style="2"/>
    <col min="1025" max="1079" width="0.875" style="2" customWidth="1"/>
    <col min="1080" max="1080" width="3" style="2" customWidth="1"/>
    <col min="1081" max="1119" width="0.875" style="2" customWidth="1"/>
    <col min="1120" max="1280" width="9" style="2"/>
    <col min="1281" max="1335" width="0.875" style="2" customWidth="1"/>
    <col min="1336" max="1336" width="3" style="2" customWidth="1"/>
    <col min="1337" max="1375" width="0.875" style="2" customWidth="1"/>
    <col min="1376" max="1536" width="9" style="2"/>
    <col min="1537" max="1591" width="0.875" style="2" customWidth="1"/>
    <col min="1592" max="1592" width="3" style="2" customWidth="1"/>
    <col min="1593" max="1631" width="0.875" style="2" customWidth="1"/>
    <col min="1632" max="1792" width="9" style="2"/>
    <col min="1793" max="1847" width="0.875" style="2" customWidth="1"/>
    <col min="1848" max="1848" width="3" style="2" customWidth="1"/>
    <col min="1849" max="1887" width="0.875" style="2" customWidth="1"/>
    <col min="1888" max="2048" width="9" style="2"/>
    <col min="2049" max="2103" width="0.875" style="2" customWidth="1"/>
    <col min="2104" max="2104" width="3" style="2" customWidth="1"/>
    <col min="2105" max="2143" width="0.875" style="2" customWidth="1"/>
    <col min="2144" max="2304" width="9" style="2"/>
    <col min="2305" max="2359" width="0.875" style="2" customWidth="1"/>
    <col min="2360" max="2360" width="3" style="2" customWidth="1"/>
    <col min="2361" max="2399" width="0.875" style="2" customWidth="1"/>
    <col min="2400" max="2560" width="9" style="2"/>
    <col min="2561" max="2615" width="0.875" style="2" customWidth="1"/>
    <col min="2616" max="2616" width="3" style="2" customWidth="1"/>
    <col min="2617" max="2655" width="0.875" style="2" customWidth="1"/>
    <col min="2656" max="2816" width="9" style="2"/>
    <col min="2817" max="2871" width="0.875" style="2" customWidth="1"/>
    <col min="2872" max="2872" width="3" style="2" customWidth="1"/>
    <col min="2873" max="2911" width="0.875" style="2" customWidth="1"/>
    <col min="2912" max="3072" width="9" style="2"/>
    <col min="3073" max="3127" width="0.875" style="2" customWidth="1"/>
    <col min="3128" max="3128" width="3" style="2" customWidth="1"/>
    <col min="3129" max="3167" width="0.875" style="2" customWidth="1"/>
    <col min="3168" max="3328" width="9" style="2"/>
    <col min="3329" max="3383" width="0.875" style="2" customWidth="1"/>
    <col min="3384" max="3384" width="3" style="2" customWidth="1"/>
    <col min="3385" max="3423" width="0.875" style="2" customWidth="1"/>
    <col min="3424" max="3584" width="9" style="2"/>
    <col min="3585" max="3639" width="0.875" style="2" customWidth="1"/>
    <col min="3640" max="3640" width="3" style="2" customWidth="1"/>
    <col min="3641" max="3679" width="0.875" style="2" customWidth="1"/>
    <col min="3680" max="3840" width="9" style="2"/>
    <col min="3841" max="3895" width="0.875" style="2" customWidth="1"/>
    <col min="3896" max="3896" width="3" style="2" customWidth="1"/>
    <col min="3897" max="3935" width="0.875" style="2" customWidth="1"/>
    <col min="3936" max="4096" width="9" style="2"/>
    <col min="4097" max="4151" width="0.875" style="2" customWidth="1"/>
    <col min="4152" max="4152" width="3" style="2" customWidth="1"/>
    <col min="4153" max="4191" width="0.875" style="2" customWidth="1"/>
    <col min="4192" max="4352" width="9" style="2"/>
    <col min="4353" max="4407" width="0.875" style="2" customWidth="1"/>
    <col min="4408" max="4408" width="3" style="2" customWidth="1"/>
    <col min="4409" max="4447" width="0.875" style="2" customWidth="1"/>
    <col min="4448" max="4608" width="9" style="2"/>
    <col min="4609" max="4663" width="0.875" style="2" customWidth="1"/>
    <col min="4664" max="4664" width="3" style="2" customWidth="1"/>
    <col min="4665" max="4703" width="0.875" style="2" customWidth="1"/>
    <col min="4704" max="4864" width="9" style="2"/>
    <col min="4865" max="4919" width="0.875" style="2" customWidth="1"/>
    <col min="4920" max="4920" width="3" style="2" customWidth="1"/>
    <col min="4921" max="4959" width="0.875" style="2" customWidth="1"/>
    <col min="4960" max="5120" width="9" style="2"/>
    <col min="5121" max="5175" width="0.875" style="2" customWidth="1"/>
    <col min="5176" max="5176" width="3" style="2" customWidth="1"/>
    <col min="5177" max="5215" width="0.875" style="2" customWidth="1"/>
    <col min="5216" max="5376" width="9" style="2"/>
    <col min="5377" max="5431" width="0.875" style="2" customWidth="1"/>
    <col min="5432" max="5432" width="3" style="2" customWidth="1"/>
    <col min="5433" max="5471" width="0.875" style="2" customWidth="1"/>
    <col min="5472" max="5632" width="9" style="2"/>
    <col min="5633" max="5687" width="0.875" style="2" customWidth="1"/>
    <col min="5688" max="5688" width="3" style="2" customWidth="1"/>
    <col min="5689" max="5727" width="0.875" style="2" customWidth="1"/>
    <col min="5728" max="5888" width="9" style="2"/>
    <col min="5889" max="5943" width="0.875" style="2" customWidth="1"/>
    <col min="5944" max="5944" width="3" style="2" customWidth="1"/>
    <col min="5945" max="5983" width="0.875" style="2" customWidth="1"/>
    <col min="5984" max="6144" width="9" style="2"/>
    <col min="6145" max="6199" width="0.875" style="2" customWidth="1"/>
    <col min="6200" max="6200" width="3" style="2" customWidth="1"/>
    <col min="6201" max="6239" width="0.875" style="2" customWidth="1"/>
    <col min="6240" max="6400" width="9" style="2"/>
    <col min="6401" max="6455" width="0.875" style="2" customWidth="1"/>
    <col min="6456" max="6456" width="3" style="2" customWidth="1"/>
    <col min="6457" max="6495" width="0.875" style="2" customWidth="1"/>
    <col min="6496" max="6656" width="9" style="2"/>
    <col min="6657" max="6711" width="0.875" style="2" customWidth="1"/>
    <col min="6712" max="6712" width="3" style="2" customWidth="1"/>
    <col min="6713" max="6751" width="0.875" style="2" customWidth="1"/>
    <col min="6752" max="6912" width="9" style="2"/>
    <col min="6913" max="6967" width="0.875" style="2" customWidth="1"/>
    <col min="6968" max="6968" width="3" style="2" customWidth="1"/>
    <col min="6969" max="7007" width="0.875" style="2" customWidth="1"/>
    <col min="7008" max="7168" width="9" style="2"/>
    <col min="7169" max="7223" width="0.875" style="2" customWidth="1"/>
    <col min="7224" max="7224" width="3" style="2" customWidth="1"/>
    <col min="7225" max="7263" width="0.875" style="2" customWidth="1"/>
    <col min="7264" max="7424" width="9" style="2"/>
    <col min="7425" max="7479" width="0.875" style="2" customWidth="1"/>
    <col min="7480" max="7480" width="3" style="2" customWidth="1"/>
    <col min="7481" max="7519" width="0.875" style="2" customWidth="1"/>
    <col min="7520" max="7680" width="9" style="2"/>
    <col min="7681" max="7735" width="0.875" style="2" customWidth="1"/>
    <col min="7736" max="7736" width="3" style="2" customWidth="1"/>
    <col min="7737" max="7775" width="0.875" style="2" customWidth="1"/>
    <col min="7776" max="7936" width="9" style="2"/>
    <col min="7937" max="7991" width="0.875" style="2" customWidth="1"/>
    <col min="7992" max="7992" width="3" style="2" customWidth="1"/>
    <col min="7993" max="8031" width="0.875" style="2" customWidth="1"/>
    <col min="8032" max="8192" width="9" style="2"/>
    <col min="8193" max="8247" width="0.875" style="2" customWidth="1"/>
    <col min="8248" max="8248" width="3" style="2" customWidth="1"/>
    <col min="8249" max="8287" width="0.875" style="2" customWidth="1"/>
    <col min="8288" max="8448" width="9" style="2"/>
    <col min="8449" max="8503" width="0.875" style="2" customWidth="1"/>
    <col min="8504" max="8504" width="3" style="2" customWidth="1"/>
    <col min="8505" max="8543" width="0.875" style="2" customWidth="1"/>
    <col min="8544" max="8704" width="9" style="2"/>
    <col min="8705" max="8759" width="0.875" style="2" customWidth="1"/>
    <col min="8760" max="8760" width="3" style="2" customWidth="1"/>
    <col min="8761" max="8799" width="0.875" style="2" customWidth="1"/>
    <col min="8800" max="8960" width="9" style="2"/>
    <col min="8961" max="9015" width="0.875" style="2" customWidth="1"/>
    <col min="9016" max="9016" width="3" style="2" customWidth="1"/>
    <col min="9017" max="9055" width="0.875" style="2" customWidth="1"/>
    <col min="9056" max="9216" width="9" style="2"/>
    <col min="9217" max="9271" width="0.875" style="2" customWidth="1"/>
    <col min="9272" max="9272" width="3" style="2" customWidth="1"/>
    <col min="9273" max="9311" width="0.875" style="2" customWidth="1"/>
    <col min="9312" max="9472" width="9" style="2"/>
    <col min="9473" max="9527" width="0.875" style="2" customWidth="1"/>
    <col min="9528" max="9528" width="3" style="2" customWidth="1"/>
    <col min="9529" max="9567" width="0.875" style="2" customWidth="1"/>
    <col min="9568" max="9728" width="9" style="2"/>
    <col min="9729" max="9783" width="0.875" style="2" customWidth="1"/>
    <col min="9784" max="9784" width="3" style="2" customWidth="1"/>
    <col min="9785" max="9823" width="0.875" style="2" customWidth="1"/>
    <col min="9824" max="9984" width="9" style="2"/>
    <col min="9985" max="10039" width="0.875" style="2" customWidth="1"/>
    <col min="10040" max="10040" width="3" style="2" customWidth="1"/>
    <col min="10041" max="10079" width="0.875" style="2" customWidth="1"/>
    <col min="10080" max="10240" width="9" style="2"/>
    <col min="10241" max="10295" width="0.875" style="2" customWidth="1"/>
    <col min="10296" max="10296" width="3" style="2" customWidth="1"/>
    <col min="10297" max="10335" width="0.875" style="2" customWidth="1"/>
    <col min="10336" max="10496" width="9" style="2"/>
    <col min="10497" max="10551" width="0.875" style="2" customWidth="1"/>
    <col min="10552" max="10552" width="3" style="2" customWidth="1"/>
    <col min="10553" max="10591" width="0.875" style="2" customWidth="1"/>
    <col min="10592" max="10752" width="9" style="2"/>
    <col min="10753" max="10807" width="0.875" style="2" customWidth="1"/>
    <col min="10808" max="10808" width="3" style="2" customWidth="1"/>
    <col min="10809" max="10847" width="0.875" style="2" customWidth="1"/>
    <col min="10848" max="11008" width="9" style="2"/>
    <col min="11009" max="11063" width="0.875" style="2" customWidth="1"/>
    <col min="11064" max="11064" width="3" style="2" customWidth="1"/>
    <col min="11065" max="11103" width="0.875" style="2" customWidth="1"/>
    <col min="11104" max="11264" width="9" style="2"/>
    <col min="11265" max="11319" width="0.875" style="2" customWidth="1"/>
    <col min="11320" max="11320" width="3" style="2" customWidth="1"/>
    <col min="11321" max="11359" width="0.875" style="2" customWidth="1"/>
    <col min="11360" max="11520" width="9" style="2"/>
    <col min="11521" max="11575" width="0.875" style="2" customWidth="1"/>
    <col min="11576" max="11576" width="3" style="2" customWidth="1"/>
    <col min="11577" max="11615" width="0.875" style="2" customWidth="1"/>
    <col min="11616" max="11776" width="9" style="2"/>
    <col min="11777" max="11831" width="0.875" style="2" customWidth="1"/>
    <col min="11832" max="11832" width="3" style="2" customWidth="1"/>
    <col min="11833" max="11871" width="0.875" style="2" customWidth="1"/>
    <col min="11872" max="12032" width="9" style="2"/>
    <col min="12033" max="12087" width="0.875" style="2" customWidth="1"/>
    <col min="12088" max="12088" width="3" style="2" customWidth="1"/>
    <col min="12089" max="12127" width="0.875" style="2" customWidth="1"/>
    <col min="12128" max="12288" width="9" style="2"/>
    <col min="12289" max="12343" width="0.875" style="2" customWidth="1"/>
    <col min="12344" max="12344" width="3" style="2" customWidth="1"/>
    <col min="12345" max="12383" width="0.875" style="2" customWidth="1"/>
    <col min="12384" max="12544" width="9" style="2"/>
    <col min="12545" max="12599" width="0.875" style="2" customWidth="1"/>
    <col min="12600" max="12600" width="3" style="2" customWidth="1"/>
    <col min="12601" max="12639" width="0.875" style="2" customWidth="1"/>
    <col min="12640" max="12800" width="9" style="2"/>
    <col min="12801" max="12855" width="0.875" style="2" customWidth="1"/>
    <col min="12856" max="12856" width="3" style="2" customWidth="1"/>
    <col min="12857" max="12895" width="0.875" style="2" customWidth="1"/>
    <col min="12896" max="13056" width="9" style="2"/>
    <col min="13057" max="13111" width="0.875" style="2" customWidth="1"/>
    <col min="13112" max="13112" width="3" style="2" customWidth="1"/>
    <col min="13113" max="13151" width="0.875" style="2" customWidth="1"/>
    <col min="13152" max="13312" width="9" style="2"/>
    <col min="13313" max="13367" width="0.875" style="2" customWidth="1"/>
    <col min="13368" max="13368" width="3" style="2" customWidth="1"/>
    <col min="13369" max="13407" width="0.875" style="2" customWidth="1"/>
    <col min="13408" max="13568" width="9" style="2"/>
    <col min="13569" max="13623" width="0.875" style="2" customWidth="1"/>
    <col min="13624" max="13624" width="3" style="2" customWidth="1"/>
    <col min="13625" max="13663" width="0.875" style="2" customWidth="1"/>
    <col min="13664" max="13824" width="9" style="2"/>
    <col min="13825" max="13879" width="0.875" style="2" customWidth="1"/>
    <col min="13880" max="13880" width="3" style="2" customWidth="1"/>
    <col min="13881" max="13919" width="0.875" style="2" customWidth="1"/>
    <col min="13920" max="14080" width="9" style="2"/>
    <col min="14081" max="14135" width="0.875" style="2" customWidth="1"/>
    <col min="14136" max="14136" width="3" style="2" customWidth="1"/>
    <col min="14137" max="14175" width="0.875" style="2" customWidth="1"/>
    <col min="14176" max="14336" width="9" style="2"/>
    <col min="14337" max="14391" width="0.875" style="2" customWidth="1"/>
    <col min="14392" max="14392" width="3" style="2" customWidth="1"/>
    <col min="14393" max="14431" width="0.875" style="2" customWidth="1"/>
    <col min="14432" max="14592" width="9" style="2"/>
    <col min="14593" max="14647" width="0.875" style="2" customWidth="1"/>
    <col min="14648" max="14648" width="3" style="2" customWidth="1"/>
    <col min="14649" max="14687" width="0.875" style="2" customWidth="1"/>
    <col min="14688" max="14848" width="9" style="2"/>
    <col min="14849" max="14903" width="0.875" style="2" customWidth="1"/>
    <col min="14904" max="14904" width="3" style="2" customWidth="1"/>
    <col min="14905" max="14943" width="0.875" style="2" customWidth="1"/>
    <col min="14944" max="15104" width="9" style="2"/>
    <col min="15105" max="15159" width="0.875" style="2" customWidth="1"/>
    <col min="15160" max="15160" width="3" style="2" customWidth="1"/>
    <col min="15161" max="15199" width="0.875" style="2" customWidth="1"/>
    <col min="15200" max="15360" width="9" style="2"/>
    <col min="15361" max="15415" width="0.875" style="2" customWidth="1"/>
    <col min="15416" max="15416" width="3" style="2" customWidth="1"/>
    <col min="15417" max="15455" width="0.875" style="2" customWidth="1"/>
    <col min="15456" max="15616" width="9" style="2"/>
    <col min="15617" max="15671" width="0.875" style="2" customWidth="1"/>
    <col min="15672" max="15672" width="3" style="2" customWidth="1"/>
    <col min="15673" max="15711" width="0.875" style="2" customWidth="1"/>
    <col min="15712" max="15872" width="9" style="2"/>
    <col min="15873" max="15927" width="0.875" style="2" customWidth="1"/>
    <col min="15928" max="15928" width="3" style="2" customWidth="1"/>
    <col min="15929" max="15967" width="0.875" style="2" customWidth="1"/>
    <col min="15968" max="16128" width="9" style="2"/>
    <col min="16129" max="16183" width="0.875" style="2" customWidth="1"/>
    <col min="16184" max="16184" width="3" style="2" customWidth="1"/>
    <col min="16185" max="16223" width="0.875" style="2" customWidth="1"/>
    <col min="16224" max="16384" width="9" style="2"/>
  </cols>
  <sheetData>
    <row r="1" spans="1:95" ht="7.5" customHeight="1" thickBo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</row>
    <row r="2" spans="1:95" ht="5.0999999999999996" customHeight="1">
      <c r="A2" s="50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41" t="s">
        <v>0</v>
      </c>
      <c r="AB2" s="241"/>
      <c r="AC2" s="241"/>
      <c r="AD2" s="241"/>
      <c r="AE2" s="241"/>
      <c r="AF2" s="241"/>
      <c r="AG2" s="241"/>
      <c r="AH2" s="241"/>
      <c r="AI2" s="241"/>
      <c r="AJ2" s="241"/>
      <c r="AK2" s="54"/>
      <c r="AL2" s="54"/>
      <c r="AM2" s="54"/>
      <c r="AN2" s="54"/>
      <c r="AO2" s="245" t="s">
        <v>1</v>
      </c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T2" s="270" t="s">
        <v>79</v>
      </c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2"/>
    </row>
    <row r="3" spans="1:95" ht="5.0999999999999996" customHeight="1">
      <c r="A3" s="5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54"/>
      <c r="AL3" s="54"/>
      <c r="AM3" s="54"/>
      <c r="AN3" s="54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T3" s="273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74"/>
    </row>
    <row r="4" spans="1:95" ht="5.0999999999999996" customHeight="1">
      <c r="A4" s="50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54"/>
      <c r="AL4" s="54"/>
      <c r="AM4" s="54"/>
      <c r="AN4" s="54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T4" s="273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74"/>
    </row>
    <row r="5" spans="1:95" ht="5.0999999999999996" customHeight="1">
      <c r="A5" s="50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54"/>
      <c r="AL5" s="54"/>
      <c r="AM5" s="54"/>
      <c r="AN5" s="54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T5" s="273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74"/>
    </row>
    <row r="6" spans="1:95" ht="5.0999999999999996" customHeight="1">
      <c r="A6" s="50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54"/>
      <c r="AL6" s="54"/>
      <c r="AM6" s="54"/>
      <c r="AN6" s="54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T6" s="273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74"/>
    </row>
    <row r="7" spans="1:95" ht="5.0999999999999996" customHeight="1" thickBot="1">
      <c r="A7" s="5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54"/>
      <c r="AL7" s="54"/>
      <c r="AM7" s="54"/>
      <c r="AN7" s="54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T7" s="275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7"/>
    </row>
    <row r="8" spans="1:95" ht="5.0999999999999996" customHeight="1">
      <c r="A8" s="50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</row>
    <row r="9" spans="1:95" ht="5.0999999999999996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238" t="s">
        <v>2</v>
      </c>
      <c r="W9" s="238"/>
      <c r="X9" s="213" t="s">
        <v>3</v>
      </c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38" t="s">
        <v>4</v>
      </c>
      <c r="AK9" s="238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</row>
    <row r="10" spans="1:95" ht="5.0999999999999996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238"/>
      <c r="W10" s="238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38"/>
      <c r="AK10" s="238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</row>
    <row r="11" spans="1:95" ht="5.0999999999999996" customHeight="1">
      <c r="A11" s="50"/>
      <c r="B11" s="50"/>
      <c r="C11" s="50" t="s">
        <v>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238"/>
      <c r="W11" s="238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38"/>
      <c r="AK11" s="238"/>
      <c r="AL11" s="50"/>
      <c r="AM11" s="50"/>
      <c r="AN11" s="50"/>
      <c r="AO11" s="247" t="s">
        <v>6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50"/>
      <c r="BF11" s="50"/>
      <c r="BG11" s="50"/>
      <c r="BH11" s="50"/>
      <c r="BI11" s="50"/>
      <c r="BJ11" s="50"/>
      <c r="BK11" s="50"/>
      <c r="BL11" s="50"/>
      <c r="BM11" s="50"/>
      <c r="BN11" s="279" t="s">
        <v>104</v>
      </c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50"/>
      <c r="CQ11" s="50"/>
    </row>
    <row r="12" spans="1:95" ht="5.0999999999999996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238"/>
      <c r="W12" s="238"/>
      <c r="X12" s="50" t="s">
        <v>7</v>
      </c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238"/>
      <c r="AK12" s="238"/>
      <c r="AL12" s="50"/>
      <c r="AM12" s="50"/>
      <c r="AN12" s="50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50"/>
      <c r="BF12" s="50"/>
      <c r="BG12" s="50"/>
      <c r="BH12" s="50"/>
      <c r="BI12" s="50"/>
      <c r="BJ12" s="50"/>
      <c r="BK12" s="50"/>
      <c r="BL12" s="50"/>
      <c r="BM12" s="50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50"/>
      <c r="CQ12" s="50"/>
    </row>
    <row r="13" spans="1:95" ht="5.0999999999999996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238"/>
      <c r="W13" s="238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238"/>
      <c r="AK13" s="238"/>
      <c r="AL13" s="50"/>
      <c r="AM13" s="50"/>
      <c r="AN13" s="50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50"/>
      <c r="BF13" s="50"/>
      <c r="BG13" s="50"/>
      <c r="BH13" s="50"/>
      <c r="BI13" s="50"/>
      <c r="BJ13" s="50"/>
      <c r="BK13" s="50"/>
      <c r="BL13" s="50"/>
      <c r="BM13" s="50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50"/>
      <c r="CQ13" s="50"/>
    </row>
    <row r="14" spans="1:95" ht="5.0999999999999996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238"/>
      <c r="W14" s="238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238"/>
      <c r="AK14" s="238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</row>
    <row r="15" spans="1:95" ht="5.0999999999999996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</row>
    <row r="16" spans="1:95" ht="5.0999999999999996" customHeight="1">
      <c r="A16" s="50"/>
      <c r="B16" s="231" t="s">
        <v>8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 t="s">
        <v>9</v>
      </c>
      <c r="AA16" s="232"/>
      <c r="AB16" s="232"/>
      <c r="AC16" s="232"/>
      <c r="AD16" s="233"/>
      <c r="AE16" s="234">
        <f>AE21+AE26</f>
        <v>0</v>
      </c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5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</row>
    <row r="17" spans="1:95" ht="5.0999999999999996" customHeight="1">
      <c r="A17" s="50"/>
      <c r="B17" s="226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103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8"/>
      <c r="BD17" s="236" t="s">
        <v>10</v>
      </c>
      <c r="BE17" s="237"/>
      <c r="BF17" s="237"/>
      <c r="BG17" s="237"/>
      <c r="BH17" s="237"/>
      <c r="BI17" s="237"/>
      <c r="BJ17" s="237"/>
      <c r="BK17" s="237"/>
      <c r="BL17" s="237"/>
      <c r="BM17" s="237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</row>
    <row r="18" spans="1:95" ht="5.0999999999999996" customHeight="1">
      <c r="A18" s="50"/>
      <c r="B18" s="226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103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8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</row>
    <row r="19" spans="1:95" ht="5.0999999999999996" customHeight="1">
      <c r="A19" s="50"/>
      <c r="B19" s="226" t="s">
        <v>11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103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8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</row>
    <row r="20" spans="1:95" ht="5.0999999999999996" customHeight="1" thickBot="1">
      <c r="A20" s="50"/>
      <c r="B20" s="226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103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8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</row>
    <row r="21" spans="1:95" ht="5.0999999999999996" customHeight="1">
      <c r="A21" s="50"/>
      <c r="B21" s="209" t="s">
        <v>12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1"/>
      <c r="AE21" s="218">
        <f>AD83</f>
        <v>0</v>
      </c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9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96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</row>
    <row r="22" spans="1:95" ht="5.0999999999999996" customHeight="1">
      <c r="A22" s="50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4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1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</row>
    <row r="23" spans="1:95" ht="5.0999999999999996" customHeight="1">
      <c r="A23" s="50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4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1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</row>
    <row r="24" spans="1:95" ht="5.0999999999999996" customHeight="1">
      <c r="A24" s="50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4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1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</row>
    <row r="25" spans="1:95" ht="5.0999999999999996" customHeight="1" thickBot="1">
      <c r="A25" s="50"/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7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3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96" t="s">
        <v>13</v>
      </c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</row>
    <row r="26" spans="1:95" ht="5.0999999999999996" customHeight="1">
      <c r="A26" s="50"/>
      <c r="B26" s="226" t="s">
        <v>88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103"/>
      <c r="AE26" s="220">
        <f>AD71*0.1</f>
        <v>0</v>
      </c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8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</row>
    <row r="27" spans="1:95" ht="5.0999999999999996" customHeight="1">
      <c r="A27" s="50"/>
      <c r="B27" s="226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103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8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</row>
    <row r="28" spans="1:95" ht="5.0999999999999996" customHeight="1">
      <c r="A28" s="50"/>
      <c r="B28" s="226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103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8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</row>
    <row r="29" spans="1:95" ht="5.0999999999999996" customHeight="1">
      <c r="A29" s="50"/>
      <c r="B29" s="226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103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8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</row>
    <row r="30" spans="1:95" ht="5.0999999999999996" customHeight="1">
      <c r="A30" s="50"/>
      <c r="B30" s="227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6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30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</row>
    <row r="31" spans="1:95" ht="5.0999999999999996" customHeight="1">
      <c r="A31" s="5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5"/>
      <c r="AA31" s="5"/>
      <c r="AB31" s="5"/>
      <c r="AC31" s="5"/>
      <c r="AD31" s="5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D31" s="200" t="s">
        <v>15</v>
      </c>
      <c r="BE31" s="200"/>
      <c r="BF31" s="200"/>
      <c r="BG31" s="200"/>
      <c r="BH31" s="200"/>
      <c r="BI31" s="200"/>
      <c r="BJ31" s="200"/>
      <c r="BK31" s="200"/>
      <c r="BL31" s="200"/>
      <c r="BM31" s="200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</row>
    <row r="32" spans="1:95" ht="5.0999999999999996" customHeight="1">
      <c r="A32" s="5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</row>
    <row r="33" spans="1:95" ht="5.0999999999999996" customHeight="1">
      <c r="A33" s="5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</row>
    <row r="34" spans="1:95" ht="5.0999999999999996" customHeight="1">
      <c r="A34" s="5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</row>
    <row r="35" spans="1:95" ht="5.0999999999999996" customHeight="1">
      <c r="A35" s="5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</row>
    <row r="36" spans="1:95" ht="5.0999999999999996" customHeight="1">
      <c r="A36" s="50"/>
      <c r="BD36" s="202" t="s">
        <v>87</v>
      </c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</row>
    <row r="37" spans="1:95" ht="5.0999999999999996" customHeight="1">
      <c r="A37" s="50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</row>
    <row r="38" spans="1:95" ht="5.0999999999999996" customHeight="1" thickBot="1">
      <c r="A38" s="50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</row>
    <row r="39" spans="1:95" ht="5.0999999999999996" customHeight="1">
      <c r="A39" s="50"/>
      <c r="B39" s="152" t="s">
        <v>16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203" t="s">
        <v>102</v>
      </c>
      <c r="AE39" s="204"/>
      <c r="AF39" s="204"/>
      <c r="AG39" s="204"/>
      <c r="AH39" s="204"/>
      <c r="AI39" s="204"/>
      <c r="AJ39" s="204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5"/>
    </row>
    <row r="40" spans="1:95" ht="5.0999999999999996" customHeight="1">
      <c r="A40" s="50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205"/>
      <c r="AE40" s="206"/>
      <c r="AF40" s="206"/>
      <c r="AG40" s="206"/>
      <c r="AH40" s="206"/>
      <c r="AI40" s="206"/>
      <c r="AJ40" s="206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126"/>
    </row>
    <row r="41" spans="1:95" ht="5.0999999999999996" customHeight="1">
      <c r="A41" s="50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205"/>
      <c r="AE41" s="206"/>
      <c r="AF41" s="206"/>
      <c r="AG41" s="206"/>
      <c r="AH41" s="206"/>
      <c r="AI41" s="206"/>
      <c r="AJ41" s="206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126"/>
    </row>
    <row r="42" spans="1:95" ht="5.0999999999999996" customHeight="1">
      <c r="A42" s="50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207"/>
      <c r="AE42" s="208"/>
      <c r="AF42" s="208"/>
      <c r="AG42" s="208"/>
      <c r="AH42" s="208"/>
      <c r="AI42" s="208"/>
      <c r="AJ42" s="208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153"/>
    </row>
    <row r="43" spans="1:95" ht="5.0999999999999996" customHeight="1">
      <c r="A43" s="50"/>
      <c r="B43" s="53" t="s">
        <v>17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62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126"/>
    </row>
    <row r="44" spans="1:95" ht="5.0999999999999996" customHeight="1">
      <c r="A44" s="50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62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126"/>
    </row>
    <row r="45" spans="1:95" ht="5.0999999999999996" customHeight="1">
      <c r="A45" s="50"/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62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126"/>
    </row>
    <row r="46" spans="1:95" ht="5.0999999999999996" customHeight="1">
      <c r="A46" s="50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164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153"/>
    </row>
    <row r="47" spans="1:95" ht="5.0999999999999996" customHeight="1">
      <c r="A47" s="50"/>
      <c r="B47" s="128" t="s">
        <v>18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130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2"/>
      <c r="BE47" s="60" t="s">
        <v>19</v>
      </c>
      <c r="BF47" s="52"/>
      <c r="BG47" s="52"/>
      <c r="BH47" s="61"/>
      <c r="BI47" s="60" t="s">
        <v>20</v>
      </c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196"/>
    </row>
    <row r="48" spans="1:95" ht="5.0999999999999996" customHeight="1">
      <c r="A48" s="50"/>
      <c r="B48" s="129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133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5"/>
      <c r="BE48" s="62"/>
      <c r="BF48" s="54"/>
      <c r="BG48" s="54"/>
      <c r="BH48" s="63"/>
      <c r="BI48" s="62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126"/>
    </row>
    <row r="49" spans="1:95" ht="5.0999999999999996" customHeight="1">
      <c r="A49" s="50"/>
      <c r="B49" s="129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133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5"/>
      <c r="BE49" s="62"/>
      <c r="BF49" s="54"/>
      <c r="BG49" s="54"/>
      <c r="BH49" s="63"/>
      <c r="BI49" s="62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126"/>
    </row>
    <row r="50" spans="1:95" ht="5.0999999999999996" customHeight="1">
      <c r="A50" s="50"/>
      <c r="B50" s="129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133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5"/>
      <c r="BE50" s="62"/>
      <c r="BF50" s="54"/>
      <c r="BG50" s="54"/>
      <c r="BH50" s="63"/>
      <c r="BI50" s="57" t="s">
        <v>21</v>
      </c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 t="s">
        <v>22</v>
      </c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197"/>
    </row>
    <row r="51" spans="1:95" ht="5.0999999999999996" customHeight="1">
      <c r="A51" s="50"/>
      <c r="B51" s="129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133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5"/>
      <c r="BE51" s="62"/>
      <c r="BF51" s="54"/>
      <c r="BG51" s="54"/>
      <c r="BH51" s="63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198"/>
    </row>
    <row r="52" spans="1:95" ht="5.0999999999999996" customHeight="1">
      <c r="A52" s="50"/>
      <c r="B52" s="181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36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8"/>
      <c r="BE52" s="164"/>
      <c r="BF52" s="56"/>
      <c r="BG52" s="56"/>
      <c r="BH52" s="165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199"/>
    </row>
    <row r="53" spans="1:95" ht="5.0999999999999996" customHeight="1">
      <c r="A53" s="50"/>
      <c r="B53" s="128" t="s">
        <v>23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4"/>
      <c r="AD53" s="130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2"/>
      <c r="BE53" s="60">
        <v>1</v>
      </c>
      <c r="BF53" s="52"/>
      <c r="BG53" s="52"/>
      <c r="BH53" s="61"/>
      <c r="BI53" s="182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258"/>
      <c r="BU53" s="259"/>
      <c r="BV53" s="259"/>
      <c r="BW53" s="259"/>
      <c r="BX53" s="259"/>
      <c r="BY53" s="259"/>
      <c r="BZ53" s="259"/>
      <c r="CA53" s="259"/>
      <c r="CB53" s="259"/>
      <c r="CC53" s="259"/>
      <c r="CD53" s="259"/>
      <c r="CE53" s="259"/>
      <c r="CF53" s="259"/>
      <c r="CG53" s="259"/>
      <c r="CH53" s="259"/>
      <c r="CI53" s="259"/>
      <c r="CJ53" s="259"/>
      <c r="CK53" s="259"/>
      <c r="CL53" s="259"/>
      <c r="CM53" s="259"/>
      <c r="CN53" s="259"/>
      <c r="CO53" s="259"/>
      <c r="CP53" s="259"/>
      <c r="CQ53" s="260"/>
    </row>
    <row r="54" spans="1:95" ht="5.0999999999999996" customHeight="1">
      <c r="A54" s="50"/>
      <c r="B54" s="129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7"/>
      <c r="AD54" s="133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5"/>
      <c r="BE54" s="62"/>
      <c r="BF54" s="54"/>
      <c r="BG54" s="54"/>
      <c r="BH54" s="63"/>
      <c r="BI54" s="184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261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3"/>
    </row>
    <row r="55" spans="1:95" ht="5.0999999999999996" customHeight="1">
      <c r="A55" s="50"/>
      <c r="B55" s="129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7"/>
      <c r="AD55" s="133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5"/>
      <c r="BE55" s="62"/>
      <c r="BF55" s="54"/>
      <c r="BG55" s="54"/>
      <c r="BH55" s="63"/>
      <c r="BI55" s="184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261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3"/>
    </row>
    <row r="56" spans="1:95" ht="5.0999999999999996" customHeight="1">
      <c r="A56" s="50"/>
      <c r="B56" s="129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7"/>
      <c r="AD56" s="133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5"/>
      <c r="BE56" s="62"/>
      <c r="BF56" s="54"/>
      <c r="BG56" s="54"/>
      <c r="BH56" s="63"/>
      <c r="BI56" s="184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261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2"/>
      <c r="CP56" s="262"/>
      <c r="CQ56" s="263"/>
    </row>
    <row r="57" spans="1:95" ht="5.0999999999999996" customHeight="1">
      <c r="A57" s="50"/>
      <c r="B57" s="129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7"/>
      <c r="AD57" s="133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5"/>
      <c r="BE57" s="62"/>
      <c r="BF57" s="54"/>
      <c r="BG57" s="54"/>
      <c r="BH57" s="63"/>
      <c r="BI57" s="184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261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3"/>
    </row>
    <row r="58" spans="1:95" ht="5.0999999999999996" customHeight="1">
      <c r="A58" s="50"/>
      <c r="B58" s="181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89"/>
      <c r="AD58" s="136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8"/>
      <c r="BE58" s="164"/>
      <c r="BF58" s="56"/>
      <c r="BG58" s="56"/>
      <c r="BH58" s="165"/>
      <c r="BI58" s="184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267"/>
      <c r="BU58" s="268"/>
      <c r="BV58" s="268"/>
      <c r="BW58" s="268"/>
      <c r="BX58" s="268"/>
      <c r="BY58" s="268"/>
      <c r="BZ58" s="268"/>
      <c r="CA58" s="268"/>
      <c r="CB58" s="268"/>
      <c r="CC58" s="268"/>
      <c r="CD58" s="268"/>
      <c r="CE58" s="268"/>
      <c r="CF58" s="268"/>
      <c r="CG58" s="268"/>
      <c r="CH58" s="268"/>
      <c r="CI58" s="268"/>
      <c r="CJ58" s="268"/>
      <c r="CK58" s="268"/>
      <c r="CL58" s="268"/>
      <c r="CM58" s="268"/>
      <c r="CN58" s="268"/>
      <c r="CO58" s="268"/>
      <c r="CP58" s="268"/>
      <c r="CQ58" s="269"/>
    </row>
    <row r="59" spans="1:95" ht="5.0999999999999996" customHeight="1">
      <c r="A59" s="50"/>
      <c r="B59" s="128" t="s">
        <v>24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 t="s">
        <v>25</v>
      </c>
      <c r="AA59" s="93"/>
      <c r="AB59" s="93"/>
      <c r="AC59" s="94"/>
      <c r="AD59" s="130">
        <f>AD53*N62/100</f>
        <v>0</v>
      </c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2"/>
      <c r="BE59" s="60">
        <v>2</v>
      </c>
      <c r="BF59" s="52"/>
      <c r="BG59" s="52"/>
      <c r="BH59" s="61"/>
      <c r="BI59" s="182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258"/>
      <c r="BU59" s="259"/>
      <c r="BV59" s="259"/>
      <c r="BW59" s="259"/>
      <c r="BX59" s="259"/>
      <c r="BY59" s="259"/>
      <c r="BZ59" s="259"/>
      <c r="CA59" s="259"/>
      <c r="CB59" s="259"/>
      <c r="CC59" s="259"/>
      <c r="CD59" s="259"/>
      <c r="CE59" s="259"/>
      <c r="CF59" s="259"/>
      <c r="CG59" s="259"/>
      <c r="CH59" s="259"/>
      <c r="CI59" s="259"/>
      <c r="CJ59" s="259"/>
      <c r="CK59" s="259"/>
      <c r="CL59" s="259"/>
      <c r="CM59" s="259"/>
      <c r="CN59" s="259"/>
      <c r="CO59" s="259"/>
      <c r="CP59" s="259"/>
      <c r="CQ59" s="260"/>
    </row>
    <row r="60" spans="1:95" ht="5.0999999999999996" customHeight="1">
      <c r="A60" s="50"/>
      <c r="B60" s="129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7"/>
      <c r="AD60" s="133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5"/>
      <c r="BE60" s="62"/>
      <c r="BF60" s="54"/>
      <c r="BG60" s="54"/>
      <c r="BH60" s="63"/>
      <c r="BI60" s="184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261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3"/>
    </row>
    <row r="61" spans="1:95" ht="5.0999999999999996" customHeight="1">
      <c r="A61" s="50"/>
      <c r="B61" s="129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7"/>
      <c r="AD61" s="133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5"/>
      <c r="BE61" s="62"/>
      <c r="BF61" s="54"/>
      <c r="BG61" s="54"/>
      <c r="BH61" s="63"/>
      <c r="BI61" s="184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261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3"/>
    </row>
    <row r="62" spans="1:95" ht="5.0999999999999996" customHeight="1">
      <c r="A62" s="50"/>
      <c r="B62" s="190" t="s">
        <v>26</v>
      </c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96"/>
      <c r="O62" s="96"/>
      <c r="P62" s="96"/>
      <c r="Q62" s="96"/>
      <c r="R62" s="96" t="s">
        <v>27</v>
      </c>
      <c r="S62" s="96"/>
      <c r="T62" s="96"/>
      <c r="U62" s="194" t="s">
        <v>28</v>
      </c>
      <c r="V62" s="194"/>
      <c r="W62" s="194"/>
      <c r="X62" s="7"/>
      <c r="Y62" s="7"/>
      <c r="Z62" s="96"/>
      <c r="AA62" s="96"/>
      <c r="AB62" s="96"/>
      <c r="AC62" s="97"/>
      <c r="AD62" s="133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5"/>
      <c r="BE62" s="62"/>
      <c r="BF62" s="54"/>
      <c r="BG62" s="54"/>
      <c r="BH62" s="63"/>
      <c r="BI62" s="184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261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3"/>
    </row>
    <row r="63" spans="1:95" ht="5.0999999999999996" customHeight="1">
      <c r="A63" s="50"/>
      <c r="B63" s="190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96"/>
      <c r="O63" s="96"/>
      <c r="P63" s="96"/>
      <c r="Q63" s="96"/>
      <c r="R63" s="96"/>
      <c r="S63" s="96"/>
      <c r="T63" s="96"/>
      <c r="U63" s="194"/>
      <c r="V63" s="194"/>
      <c r="W63" s="194"/>
      <c r="X63" s="7"/>
      <c r="Y63" s="7"/>
      <c r="Z63" s="96"/>
      <c r="AA63" s="96"/>
      <c r="AB63" s="96"/>
      <c r="AC63" s="97"/>
      <c r="AD63" s="133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5"/>
      <c r="BE63" s="62"/>
      <c r="BF63" s="54"/>
      <c r="BG63" s="54"/>
      <c r="BH63" s="63"/>
      <c r="BI63" s="184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261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3"/>
    </row>
    <row r="64" spans="1:95" ht="5.0999999999999996" customHeight="1">
      <c r="A64" s="50"/>
      <c r="B64" s="192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68"/>
      <c r="O64" s="168"/>
      <c r="P64" s="168"/>
      <c r="Q64" s="168"/>
      <c r="R64" s="168"/>
      <c r="S64" s="168"/>
      <c r="T64" s="168"/>
      <c r="U64" s="195"/>
      <c r="V64" s="195"/>
      <c r="W64" s="195"/>
      <c r="X64" s="8"/>
      <c r="Y64" s="8"/>
      <c r="Z64" s="168"/>
      <c r="AA64" s="168"/>
      <c r="AB64" s="168"/>
      <c r="AC64" s="189"/>
      <c r="AD64" s="136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8"/>
      <c r="BE64" s="164"/>
      <c r="BF64" s="56"/>
      <c r="BG64" s="56"/>
      <c r="BH64" s="165"/>
      <c r="BI64" s="184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267"/>
      <c r="BU64" s="268"/>
      <c r="BV64" s="268"/>
      <c r="BW64" s="268"/>
      <c r="BX64" s="268"/>
      <c r="BY64" s="268"/>
      <c r="BZ64" s="268"/>
      <c r="CA64" s="268"/>
      <c r="CB64" s="268"/>
      <c r="CC64" s="268"/>
      <c r="CD64" s="268"/>
      <c r="CE64" s="268"/>
      <c r="CF64" s="268"/>
      <c r="CG64" s="268"/>
      <c r="CH64" s="268"/>
      <c r="CI64" s="268"/>
      <c r="CJ64" s="268"/>
      <c r="CK64" s="268"/>
      <c r="CL64" s="268"/>
      <c r="CM64" s="268"/>
      <c r="CN64" s="268"/>
      <c r="CO64" s="268"/>
      <c r="CP64" s="268"/>
      <c r="CQ64" s="269"/>
    </row>
    <row r="65" spans="1:95" ht="5.0999999999999996" customHeight="1">
      <c r="A65" s="50"/>
      <c r="B65" s="128" t="s">
        <v>29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130">
        <f>BT89</f>
        <v>0</v>
      </c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2"/>
      <c r="BE65" s="60">
        <v>3</v>
      </c>
      <c r="BF65" s="52"/>
      <c r="BG65" s="52"/>
      <c r="BH65" s="61"/>
      <c r="BI65" s="182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258"/>
      <c r="BU65" s="259"/>
      <c r="BV65" s="259"/>
      <c r="BW65" s="259"/>
      <c r="BX65" s="259"/>
      <c r="BY65" s="259"/>
      <c r="BZ65" s="259"/>
      <c r="CA65" s="259"/>
      <c r="CB65" s="259"/>
      <c r="CC65" s="259"/>
      <c r="CD65" s="259"/>
      <c r="CE65" s="259"/>
      <c r="CF65" s="259"/>
      <c r="CG65" s="259"/>
      <c r="CH65" s="259"/>
      <c r="CI65" s="259"/>
      <c r="CJ65" s="259"/>
      <c r="CK65" s="259"/>
      <c r="CL65" s="259"/>
      <c r="CM65" s="259"/>
      <c r="CN65" s="259"/>
      <c r="CO65" s="259"/>
      <c r="CP65" s="259"/>
      <c r="CQ65" s="260"/>
    </row>
    <row r="66" spans="1:95" ht="5.0999999999999996" customHeight="1">
      <c r="A66" s="50"/>
      <c r="B66" s="129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133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5"/>
      <c r="BE66" s="62"/>
      <c r="BF66" s="54"/>
      <c r="BG66" s="54"/>
      <c r="BH66" s="63"/>
      <c r="BI66" s="184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261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2"/>
      <c r="CL66" s="262"/>
      <c r="CM66" s="262"/>
      <c r="CN66" s="262"/>
      <c r="CO66" s="262"/>
      <c r="CP66" s="262"/>
      <c r="CQ66" s="263"/>
    </row>
    <row r="67" spans="1:95" ht="5.0999999999999996" customHeight="1">
      <c r="A67" s="50"/>
      <c r="B67" s="129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133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5"/>
      <c r="BE67" s="62"/>
      <c r="BF67" s="54"/>
      <c r="BG67" s="54"/>
      <c r="BH67" s="63"/>
      <c r="BI67" s="184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261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2"/>
      <c r="CL67" s="262"/>
      <c r="CM67" s="262"/>
      <c r="CN67" s="262"/>
      <c r="CO67" s="262"/>
      <c r="CP67" s="262"/>
      <c r="CQ67" s="263"/>
    </row>
    <row r="68" spans="1:95" ht="5.0999999999999996" customHeight="1">
      <c r="A68" s="50"/>
      <c r="B68" s="129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133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5"/>
      <c r="BE68" s="62"/>
      <c r="BF68" s="54"/>
      <c r="BG68" s="54"/>
      <c r="BH68" s="63"/>
      <c r="BI68" s="184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261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2"/>
      <c r="CL68" s="262"/>
      <c r="CM68" s="262"/>
      <c r="CN68" s="262"/>
      <c r="CO68" s="262"/>
      <c r="CP68" s="262"/>
      <c r="CQ68" s="263"/>
    </row>
    <row r="69" spans="1:95" ht="5.0999999999999996" customHeight="1">
      <c r="A69" s="50"/>
      <c r="B69" s="129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133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5"/>
      <c r="BE69" s="62"/>
      <c r="BF69" s="54"/>
      <c r="BG69" s="54"/>
      <c r="BH69" s="63"/>
      <c r="BI69" s="184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261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3"/>
    </row>
    <row r="70" spans="1:95" ht="5.0999999999999996" customHeight="1">
      <c r="A70" s="50"/>
      <c r="B70" s="181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36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8"/>
      <c r="BE70" s="164"/>
      <c r="BF70" s="56"/>
      <c r="BG70" s="56"/>
      <c r="BH70" s="165"/>
      <c r="BI70" s="184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267"/>
      <c r="BU70" s="268"/>
      <c r="BV70" s="268"/>
      <c r="BW70" s="268"/>
      <c r="BX70" s="268"/>
      <c r="BY70" s="268"/>
      <c r="BZ70" s="268"/>
      <c r="CA70" s="268"/>
      <c r="CB70" s="268"/>
      <c r="CC70" s="268"/>
      <c r="CD70" s="268"/>
      <c r="CE70" s="268"/>
      <c r="CF70" s="268"/>
      <c r="CG70" s="268"/>
      <c r="CH70" s="268"/>
      <c r="CI70" s="268"/>
      <c r="CJ70" s="268"/>
      <c r="CK70" s="268"/>
      <c r="CL70" s="268"/>
      <c r="CM70" s="268"/>
      <c r="CN70" s="268"/>
      <c r="CO70" s="268"/>
      <c r="CP70" s="268"/>
      <c r="CQ70" s="269"/>
    </row>
    <row r="71" spans="1:95" ht="5.0999999999999996" customHeight="1">
      <c r="A71" s="50"/>
      <c r="B71" s="128" t="s">
        <v>30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 t="s">
        <v>31</v>
      </c>
      <c r="AA71" s="93"/>
      <c r="AB71" s="93"/>
      <c r="AC71" s="94"/>
      <c r="AD71" s="130">
        <f>AD59-AD65</f>
        <v>0</v>
      </c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2"/>
      <c r="BE71" s="60">
        <v>4</v>
      </c>
      <c r="BF71" s="52"/>
      <c r="BG71" s="52"/>
      <c r="BH71" s="61"/>
      <c r="BI71" s="182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258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60"/>
    </row>
    <row r="72" spans="1:95" ht="5.0999999999999996" customHeight="1">
      <c r="A72" s="50"/>
      <c r="B72" s="129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7"/>
      <c r="AD72" s="133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5"/>
      <c r="BE72" s="62"/>
      <c r="BF72" s="54"/>
      <c r="BG72" s="54"/>
      <c r="BH72" s="63"/>
      <c r="BI72" s="184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261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2"/>
      <c r="CL72" s="262"/>
      <c r="CM72" s="262"/>
      <c r="CN72" s="262"/>
      <c r="CO72" s="262"/>
      <c r="CP72" s="262"/>
      <c r="CQ72" s="263"/>
    </row>
    <row r="73" spans="1:95" ht="5.0999999999999996" customHeight="1">
      <c r="A73" s="50"/>
      <c r="B73" s="129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7"/>
      <c r="AD73" s="133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5"/>
      <c r="BE73" s="62"/>
      <c r="BF73" s="54"/>
      <c r="BG73" s="54"/>
      <c r="BH73" s="63"/>
      <c r="BI73" s="184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261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3"/>
    </row>
    <row r="74" spans="1:95" ht="5.0999999999999996" customHeight="1">
      <c r="A74" s="50"/>
      <c r="B74" s="129" t="s">
        <v>32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7"/>
      <c r="AD74" s="133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5"/>
      <c r="BE74" s="62"/>
      <c r="BF74" s="54"/>
      <c r="BG74" s="54"/>
      <c r="BH74" s="63"/>
      <c r="BI74" s="184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261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2"/>
      <c r="CO74" s="262"/>
      <c r="CP74" s="262"/>
      <c r="CQ74" s="263"/>
    </row>
    <row r="75" spans="1:95" ht="5.0999999999999996" customHeight="1">
      <c r="A75" s="50"/>
      <c r="B75" s="129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7"/>
      <c r="AD75" s="133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5"/>
      <c r="BE75" s="62"/>
      <c r="BF75" s="54"/>
      <c r="BG75" s="54"/>
      <c r="BH75" s="63"/>
      <c r="BI75" s="184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261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262"/>
      <c r="CN75" s="262"/>
      <c r="CO75" s="262"/>
      <c r="CP75" s="262"/>
      <c r="CQ75" s="263"/>
    </row>
    <row r="76" spans="1:95" ht="5.0999999999999996" customHeight="1">
      <c r="A76" s="50"/>
      <c r="B76" s="181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89"/>
      <c r="AD76" s="136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8"/>
      <c r="BE76" s="164"/>
      <c r="BF76" s="56"/>
      <c r="BG76" s="56"/>
      <c r="BH76" s="165"/>
      <c r="BI76" s="184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267"/>
      <c r="BU76" s="268"/>
      <c r="BV76" s="268"/>
      <c r="BW76" s="268"/>
      <c r="BX76" s="268"/>
      <c r="BY76" s="268"/>
      <c r="BZ76" s="268"/>
      <c r="CA76" s="268"/>
      <c r="CB76" s="268"/>
      <c r="CC76" s="268"/>
      <c r="CD76" s="268"/>
      <c r="CE76" s="268"/>
      <c r="CF76" s="268"/>
      <c r="CG76" s="268"/>
      <c r="CH76" s="268"/>
      <c r="CI76" s="268"/>
      <c r="CJ76" s="268"/>
      <c r="CK76" s="268"/>
      <c r="CL76" s="268"/>
      <c r="CM76" s="268"/>
      <c r="CN76" s="268"/>
      <c r="CO76" s="268"/>
      <c r="CP76" s="268"/>
      <c r="CQ76" s="269"/>
    </row>
    <row r="77" spans="1:95" ht="5.0999999999999996" customHeight="1">
      <c r="A77" s="50"/>
      <c r="B77" s="128" t="s">
        <v>33</v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130">
        <f>AD147</f>
        <v>0</v>
      </c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2"/>
      <c r="BE77" s="60">
        <v>5</v>
      </c>
      <c r="BF77" s="52"/>
      <c r="BG77" s="52"/>
      <c r="BH77" s="61"/>
      <c r="BI77" s="182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258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60"/>
    </row>
    <row r="78" spans="1:95" ht="5.0999999999999996" customHeight="1">
      <c r="A78" s="50"/>
      <c r="B78" s="129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133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5"/>
      <c r="BE78" s="62"/>
      <c r="BF78" s="54"/>
      <c r="BG78" s="54"/>
      <c r="BH78" s="63"/>
      <c r="BI78" s="184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261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2"/>
      <c r="CJ78" s="262"/>
      <c r="CK78" s="262"/>
      <c r="CL78" s="262"/>
      <c r="CM78" s="262"/>
      <c r="CN78" s="262"/>
      <c r="CO78" s="262"/>
      <c r="CP78" s="262"/>
      <c r="CQ78" s="263"/>
    </row>
    <row r="79" spans="1:95" ht="5.0999999999999996" customHeight="1">
      <c r="A79" s="50"/>
      <c r="B79" s="129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133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5"/>
      <c r="BE79" s="62"/>
      <c r="BF79" s="54"/>
      <c r="BG79" s="54"/>
      <c r="BH79" s="63"/>
      <c r="BI79" s="184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261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2"/>
      <c r="CI79" s="262"/>
      <c r="CJ79" s="262"/>
      <c r="CK79" s="262"/>
      <c r="CL79" s="262"/>
      <c r="CM79" s="262"/>
      <c r="CN79" s="262"/>
      <c r="CO79" s="262"/>
      <c r="CP79" s="262"/>
      <c r="CQ79" s="263"/>
    </row>
    <row r="80" spans="1:95" ht="5.0999999999999996" customHeight="1">
      <c r="A80" s="50"/>
      <c r="B80" s="129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133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5"/>
      <c r="BE80" s="62"/>
      <c r="BF80" s="54"/>
      <c r="BG80" s="54"/>
      <c r="BH80" s="63"/>
      <c r="BI80" s="184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261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2"/>
      <c r="CI80" s="262"/>
      <c r="CJ80" s="262"/>
      <c r="CK80" s="262"/>
      <c r="CL80" s="262"/>
      <c r="CM80" s="262"/>
      <c r="CN80" s="262"/>
      <c r="CO80" s="262"/>
      <c r="CP80" s="262"/>
      <c r="CQ80" s="263"/>
    </row>
    <row r="81" spans="1:95" ht="5.0999999999999996" customHeight="1">
      <c r="A81" s="50"/>
      <c r="B81" s="129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133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5"/>
      <c r="BE81" s="62"/>
      <c r="BF81" s="54"/>
      <c r="BG81" s="54"/>
      <c r="BH81" s="63"/>
      <c r="BI81" s="184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261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2"/>
      <c r="CI81" s="262"/>
      <c r="CJ81" s="262"/>
      <c r="CK81" s="262"/>
      <c r="CL81" s="262"/>
      <c r="CM81" s="262"/>
      <c r="CN81" s="262"/>
      <c r="CO81" s="262"/>
      <c r="CP81" s="262"/>
      <c r="CQ81" s="263"/>
    </row>
    <row r="82" spans="1:95" ht="5.0999999999999996" customHeight="1">
      <c r="A82" s="50"/>
      <c r="B82" s="181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36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8"/>
      <c r="BE82" s="164"/>
      <c r="BF82" s="56"/>
      <c r="BG82" s="56"/>
      <c r="BH82" s="165"/>
      <c r="BI82" s="184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267"/>
      <c r="BU82" s="268"/>
      <c r="BV82" s="268"/>
      <c r="BW82" s="268"/>
      <c r="BX82" s="268"/>
      <c r="BY82" s="268"/>
      <c r="BZ82" s="268"/>
      <c r="CA82" s="268"/>
      <c r="CB82" s="268"/>
      <c r="CC82" s="268"/>
      <c r="CD82" s="268"/>
      <c r="CE82" s="268"/>
      <c r="CF82" s="268"/>
      <c r="CG82" s="268"/>
      <c r="CH82" s="268"/>
      <c r="CI82" s="268"/>
      <c r="CJ82" s="268"/>
      <c r="CK82" s="268"/>
      <c r="CL82" s="268"/>
      <c r="CM82" s="268"/>
      <c r="CN82" s="268"/>
      <c r="CO82" s="268"/>
      <c r="CP82" s="268"/>
      <c r="CQ82" s="269"/>
    </row>
    <row r="83" spans="1:95" ht="5.0999999999999996" customHeight="1">
      <c r="A83" s="50"/>
      <c r="B83" s="128" t="s">
        <v>34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 t="s">
        <v>35</v>
      </c>
      <c r="AA83" s="93"/>
      <c r="AB83" s="93"/>
      <c r="AC83" s="94"/>
      <c r="AD83" s="130">
        <f>AD71-AD77</f>
        <v>0</v>
      </c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2"/>
      <c r="BE83" s="60">
        <v>6</v>
      </c>
      <c r="BF83" s="52"/>
      <c r="BG83" s="52"/>
      <c r="BH83" s="61"/>
      <c r="BI83" s="182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258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60"/>
    </row>
    <row r="84" spans="1:95" ht="5.0999999999999996" customHeight="1">
      <c r="A84" s="50"/>
      <c r="B84" s="129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7"/>
      <c r="AD84" s="133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5"/>
      <c r="BE84" s="62"/>
      <c r="BF84" s="54"/>
      <c r="BG84" s="54"/>
      <c r="BH84" s="63"/>
      <c r="BI84" s="184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261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2"/>
      <c r="CL84" s="262"/>
      <c r="CM84" s="262"/>
      <c r="CN84" s="262"/>
      <c r="CO84" s="262"/>
      <c r="CP84" s="262"/>
      <c r="CQ84" s="263"/>
    </row>
    <row r="85" spans="1:95" ht="5.0999999999999996" customHeight="1">
      <c r="A85" s="50"/>
      <c r="B85" s="129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7"/>
      <c r="AD85" s="133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5"/>
      <c r="BE85" s="62"/>
      <c r="BF85" s="54"/>
      <c r="BG85" s="54"/>
      <c r="BH85" s="63"/>
      <c r="BI85" s="184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261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2"/>
      <c r="CL85" s="262"/>
      <c r="CM85" s="262"/>
      <c r="CN85" s="262"/>
      <c r="CO85" s="262"/>
      <c r="CP85" s="262"/>
      <c r="CQ85" s="263"/>
    </row>
    <row r="86" spans="1:95" ht="5.0999999999999996" customHeight="1">
      <c r="A86" s="50"/>
      <c r="B86" s="129" t="s">
        <v>36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7"/>
      <c r="AD86" s="133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5"/>
      <c r="BE86" s="62"/>
      <c r="BF86" s="54"/>
      <c r="BG86" s="54"/>
      <c r="BH86" s="63"/>
      <c r="BI86" s="184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261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2"/>
      <c r="CM86" s="262"/>
      <c r="CN86" s="262"/>
      <c r="CO86" s="262"/>
      <c r="CP86" s="262"/>
      <c r="CQ86" s="263"/>
    </row>
    <row r="87" spans="1:95" ht="5.0999999999999996" customHeight="1">
      <c r="A87" s="50"/>
      <c r="B87" s="129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7"/>
      <c r="AD87" s="133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5"/>
      <c r="BE87" s="62"/>
      <c r="BF87" s="54"/>
      <c r="BG87" s="54"/>
      <c r="BH87" s="63"/>
      <c r="BI87" s="184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261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2"/>
      <c r="CM87" s="262"/>
      <c r="CN87" s="262"/>
      <c r="CO87" s="262"/>
      <c r="CP87" s="262"/>
      <c r="CQ87" s="263"/>
    </row>
    <row r="88" spans="1:95" ht="5.0999999999999996" customHeight="1">
      <c r="A88" s="50"/>
      <c r="B88" s="181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89"/>
      <c r="AD88" s="136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8"/>
      <c r="BE88" s="164"/>
      <c r="BF88" s="56"/>
      <c r="BG88" s="56"/>
      <c r="BH88" s="165"/>
      <c r="BI88" s="184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267"/>
      <c r="BU88" s="268"/>
      <c r="BV88" s="268"/>
      <c r="BW88" s="268"/>
      <c r="BX88" s="268"/>
      <c r="BY88" s="268"/>
      <c r="BZ88" s="268"/>
      <c r="CA88" s="268"/>
      <c r="CB88" s="268"/>
      <c r="CC88" s="268"/>
      <c r="CD88" s="268"/>
      <c r="CE88" s="268"/>
      <c r="CF88" s="268"/>
      <c r="CG88" s="268"/>
      <c r="CH88" s="268"/>
      <c r="CI88" s="268"/>
      <c r="CJ88" s="268"/>
      <c r="CK88" s="268"/>
      <c r="CL88" s="268"/>
      <c r="CM88" s="268"/>
      <c r="CN88" s="268"/>
      <c r="CO88" s="268"/>
      <c r="CP88" s="268"/>
      <c r="CQ88" s="269"/>
    </row>
    <row r="89" spans="1:95" ht="5.0999999999999996" customHeight="1">
      <c r="A89" s="50"/>
      <c r="B89" s="128" t="s">
        <v>37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4"/>
      <c r="AD89" s="130">
        <f>AD47-AD65-AD71</f>
        <v>0</v>
      </c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2"/>
      <c r="BE89" s="60" t="s">
        <v>38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139" t="s">
        <v>39</v>
      </c>
      <c r="BR89" s="139"/>
      <c r="BS89" s="139"/>
      <c r="BT89" s="258">
        <f>BT53+BT59+BT65+BT71+BT77+BT83</f>
        <v>0</v>
      </c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60"/>
    </row>
    <row r="90" spans="1:95" ht="5.0999999999999996" customHeight="1">
      <c r="A90" s="50"/>
      <c r="B90" s="129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7"/>
      <c r="AD90" s="133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5"/>
      <c r="BE90" s="62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140"/>
      <c r="BR90" s="140"/>
      <c r="BS90" s="140"/>
      <c r="BT90" s="261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2"/>
      <c r="CL90" s="262"/>
      <c r="CM90" s="262"/>
      <c r="CN90" s="262"/>
      <c r="CO90" s="262"/>
      <c r="CP90" s="262"/>
      <c r="CQ90" s="263"/>
    </row>
    <row r="91" spans="1:95" ht="5.0999999999999996" customHeight="1">
      <c r="A91" s="50"/>
      <c r="B91" s="129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7"/>
      <c r="AD91" s="133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5"/>
      <c r="BE91" s="62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140"/>
      <c r="BR91" s="140"/>
      <c r="BS91" s="140"/>
      <c r="BT91" s="261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2"/>
      <c r="CL91" s="262"/>
      <c r="CM91" s="262"/>
      <c r="CN91" s="262"/>
      <c r="CO91" s="262"/>
      <c r="CP91" s="262"/>
      <c r="CQ91" s="263"/>
    </row>
    <row r="92" spans="1:95" ht="5.0999999999999996" customHeight="1">
      <c r="A92" s="50"/>
      <c r="B92" s="129" t="s">
        <v>40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7"/>
      <c r="AD92" s="133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5"/>
      <c r="BE92" s="62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140"/>
      <c r="BR92" s="140"/>
      <c r="BS92" s="140"/>
      <c r="BT92" s="261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2"/>
      <c r="CM92" s="262"/>
      <c r="CN92" s="262"/>
      <c r="CO92" s="262"/>
      <c r="CP92" s="262"/>
      <c r="CQ92" s="263"/>
    </row>
    <row r="93" spans="1:95" ht="5.0999999999999996" customHeight="1">
      <c r="A93" s="50"/>
      <c r="B93" s="129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7"/>
      <c r="AD93" s="133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5"/>
      <c r="BE93" s="62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140"/>
      <c r="BR93" s="140"/>
      <c r="BS93" s="140"/>
      <c r="BT93" s="261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2"/>
      <c r="CM93" s="262"/>
      <c r="CN93" s="262"/>
      <c r="CO93" s="262"/>
      <c r="CP93" s="262"/>
      <c r="CQ93" s="263"/>
    </row>
    <row r="94" spans="1:95" ht="5.0999999999999996" customHeight="1" thickBot="1">
      <c r="A94" s="50"/>
      <c r="B94" s="151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5"/>
      <c r="AD94" s="136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8"/>
      <c r="BE94" s="64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141"/>
      <c r="BR94" s="141"/>
      <c r="BS94" s="141"/>
      <c r="BT94" s="264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  <c r="CH94" s="265"/>
      <c r="CI94" s="265"/>
      <c r="CJ94" s="265"/>
      <c r="CK94" s="265"/>
      <c r="CL94" s="265"/>
      <c r="CM94" s="265"/>
      <c r="CN94" s="265"/>
      <c r="CO94" s="265"/>
      <c r="CP94" s="265"/>
      <c r="CQ94" s="266"/>
    </row>
    <row r="95" spans="1:95" ht="5.0999999999999996" customHeight="1">
      <c r="A95" s="5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</row>
    <row r="96" spans="1:95" ht="5.0999999999999996" customHeight="1" thickBo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</row>
    <row r="97" spans="1:95" ht="5.0999999999999996" customHeight="1">
      <c r="A97" s="50"/>
      <c r="B97" s="152" t="s">
        <v>41</v>
      </c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5"/>
      <c r="BE97" s="53"/>
      <c r="BF97" s="154" t="s">
        <v>42</v>
      </c>
      <c r="BG97" s="155"/>
      <c r="BH97" s="155"/>
      <c r="BI97" s="155"/>
      <c r="BJ97" s="155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1"/>
    </row>
    <row r="98" spans="1:95" ht="5.0999999999999996" customHeight="1">
      <c r="A98" s="50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26"/>
      <c r="BE98" s="53"/>
      <c r="BF98" s="156"/>
      <c r="BG98" s="157"/>
      <c r="BH98" s="157"/>
      <c r="BI98" s="157"/>
      <c r="BJ98" s="157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2"/>
      <c r="BV98" s="162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  <c r="CQ98" s="163"/>
    </row>
    <row r="99" spans="1:95" ht="5.0999999999999996" customHeight="1">
      <c r="A99" s="50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26"/>
      <c r="BE99" s="53"/>
      <c r="BF99" s="156"/>
      <c r="BG99" s="157"/>
      <c r="BH99" s="157"/>
      <c r="BI99" s="157"/>
      <c r="BJ99" s="157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  <c r="CQ99" s="163"/>
    </row>
    <row r="100" spans="1:95" ht="5.0999999999999996" customHeight="1">
      <c r="A100" s="50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26"/>
      <c r="BE100" s="53"/>
      <c r="BF100" s="156"/>
      <c r="BG100" s="157"/>
      <c r="BH100" s="157"/>
      <c r="BI100" s="157"/>
      <c r="BJ100" s="157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  <c r="CQ100" s="163"/>
    </row>
    <row r="101" spans="1:95" ht="5.0999999999999996" customHeight="1">
      <c r="A101" s="50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26"/>
      <c r="BE101" s="53"/>
      <c r="BF101" s="156"/>
      <c r="BG101" s="157"/>
      <c r="BH101" s="157"/>
      <c r="BI101" s="157"/>
      <c r="BJ101" s="157"/>
      <c r="BK101" s="60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196"/>
    </row>
    <row r="102" spans="1:95" ht="5.0999999999999996" customHeight="1">
      <c r="A102" s="50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153"/>
      <c r="BE102" s="53"/>
      <c r="BF102" s="156"/>
      <c r="BG102" s="157"/>
      <c r="BH102" s="157"/>
      <c r="BI102" s="157"/>
      <c r="BJ102" s="157"/>
      <c r="BK102" s="62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126"/>
    </row>
    <row r="103" spans="1:95" ht="5.0999999999999996" customHeight="1">
      <c r="A103" s="50"/>
      <c r="B103" s="51" t="s">
        <v>43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7" t="s">
        <v>44</v>
      </c>
      <c r="Q103" s="57"/>
      <c r="R103" s="57"/>
      <c r="S103" s="57"/>
      <c r="T103" s="57"/>
      <c r="U103" s="57"/>
      <c r="V103" s="57"/>
      <c r="W103" s="57"/>
      <c r="X103" s="57" t="s">
        <v>45</v>
      </c>
      <c r="Y103" s="57"/>
      <c r="Z103" s="57"/>
      <c r="AA103" s="57"/>
      <c r="AB103" s="57"/>
      <c r="AC103" s="57"/>
      <c r="AD103" s="60" t="s">
        <v>46</v>
      </c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61"/>
      <c r="AY103" s="93" t="s">
        <v>47</v>
      </c>
      <c r="AZ103" s="93"/>
      <c r="BA103" s="93"/>
      <c r="BB103" s="93"/>
      <c r="BC103" s="93"/>
      <c r="BD103" s="166"/>
      <c r="BE103" s="53"/>
      <c r="BF103" s="156"/>
      <c r="BG103" s="157"/>
      <c r="BH103" s="157"/>
      <c r="BI103" s="157"/>
      <c r="BJ103" s="157"/>
      <c r="BK103" s="62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126"/>
    </row>
    <row r="104" spans="1:95" ht="5.0999999999999996" customHeight="1">
      <c r="A104" s="50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62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63"/>
      <c r="AY104" s="96"/>
      <c r="AZ104" s="96"/>
      <c r="BA104" s="96"/>
      <c r="BB104" s="96"/>
      <c r="BC104" s="96"/>
      <c r="BD104" s="167"/>
      <c r="BE104" s="53"/>
      <c r="BF104" s="156"/>
      <c r="BG104" s="157"/>
      <c r="BH104" s="157"/>
      <c r="BI104" s="157"/>
      <c r="BJ104" s="157"/>
      <c r="BK104" s="164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153"/>
    </row>
    <row r="105" spans="1:95" ht="5.0999999999999996" customHeight="1">
      <c r="A105" s="50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62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63"/>
      <c r="AY105" s="96"/>
      <c r="AZ105" s="96"/>
      <c r="BA105" s="96"/>
      <c r="BB105" s="96"/>
      <c r="BC105" s="96"/>
      <c r="BD105" s="167"/>
      <c r="BE105" s="53"/>
      <c r="BF105" s="156"/>
      <c r="BG105" s="157"/>
      <c r="BH105" s="157"/>
      <c r="BI105" s="157"/>
      <c r="BJ105" s="157"/>
      <c r="BK105" s="60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196"/>
    </row>
    <row r="106" spans="1:95" ht="5.0999999999999996" customHeight="1">
      <c r="A106" s="50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164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165"/>
      <c r="AY106" s="168"/>
      <c r="AZ106" s="168"/>
      <c r="BA106" s="168"/>
      <c r="BB106" s="168"/>
      <c r="BC106" s="168"/>
      <c r="BD106" s="169"/>
      <c r="BE106" s="53"/>
      <c r="BF106" s="156"/>
      <c r="BG106" s="157"/>
      <c r="BH106" s="157"/>
      <c r="BI106" s="157"/>
      <c r="BJ106" s="157"/>
      <c r="BK106" s="62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126"/>
    </row>
    <row r="107" spans="1:95" ht="5.0999999999999996" customHeight="1">
      <c r="A107" s="50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2"/>
      <c r="P107" s="29"/>
      <c r="Q107" s="30"/>
      <c r="R107" s="30"/>
      <c r="S107" s="30"/>
      <c r="T107" s="30"/>
      <c r="U107" s="30"/>
      <c r="V107" s="30"/>
      <c r="W107" s="31"/>
      <c r="X107" s="38"/>
      <c r="Y107" s="38"/>
      <c r="Z107" s="38"/>
      <c r="AA107" s="38"/>
      <c r="AB107" s="38"/>
      <c r="AC107" s="38"/>
      <c r="AD107" s="41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3"/>
      <c r="AY107" s="172"/>
      <c r="AZ107" s="173"/>
      <c r="BA107" s="173"/>
      <c r="BB107" s="173"/>
      <c r="BC107" s="173"/>
      <c r="BD107" s="174"/>
      <c r="BE107" s="53"/>
      <c r="BF107" s="156"/>
      <c r="BG107" s="157"/>
      <c r="BH107" s="157"/>
      <c r="BI107" s="157"/>
      <c r="BJ107" s="157"/>
      <c r="BK107" s="62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126"/>
    </row>
    <row r="108" spans="1:95" ht="5.0999999999999996" customHeight="1" thickBot="1">
      <c r="A108" s="50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/>
      <c r="P108" s="32"/>
      <c r="Q108" s="33"/>
      <c r="R108" s="33"/>
      <c r="S108" s="33"/>
      <c r="T108" s="33"/>
      <c r="U108" s="33"/>
      <c r="V108" s="33"/>
      <c r="W108" s="34"/>
      <c r="X108" s="39"/>
      <c r="Y108" s="39"/>
      <c r="Z108" s="39"/>
      <c r="AA108" s="39"/>
      <c r="AB108" s="39"/>
      <c r="AC108" s="39"/>
      <c r="AD108" s="44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6"/>
      <c r="AY108" s="175"/>
      <c r="AZ108" s="176"/>
      <c r="BA108" s="176"/>
      <c r="BB108" s="176"/>
      <c r="BC108" s="176"/>
      <c r="BD108" s="177"/>
      <c r="BE108" s="53"/>
      <c r="BF108" s="158"/>
      <c r="BG108" s="159"/>
      <c r="BH108" s="159"/>
      <c r="BI108" s="159"/>
      <c r="BJ108" s="159"/>
      <c r="BK108" s="64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127"/>
    </row>
    <row r="109" spans="1:95" ht="5.0999999999999996" customHeight="1" thickBot="1">
      <c r="A109" s="50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5"/>
      <c r="P109" s="32"/>
      <c r="Q109" s="33"/>
      <c r="R109" s="33"/>
      <c r="S109" s="33"/>
      <c r="T109" s="33"/>
      <c r="U109" s="33"/>
      <c r="V109" s="33"/>
      <c r="W109" s="34"/>
      <c r="X109" s="39"/>
      <c r="Y109" s="39"/>
      <c r="Z109" s="39"/>
      <c r="AA109" s="39"/>
      <c r="AB109" s="39"/>
      <c r="AC109" s="39"/>
      <c r="AD109" s="44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6"/>
      <c r="AY109" s="175"/>
      <c r="AZ109" s="176"/>
      <c r="BA109" s="176"/>
      <c r="BB109" s="176"/>
      <c r="BC109" s="176"/>
      <c r="BD109" s="177"/>
      <c r="BE109" s="53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</row>
    <row r="110" spans="1:95" ht="5.0999999999999996" customHeight="1">
      <c r="A110" s="50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5"/>
      <c r="P110" s="32"/>
      <c r="Q110" s="33"/>
      <c r="R110" s="33"/>
      <c r="S110" s="33"/>
      <c r="T110" s="33"/>
      <c r="U110" s="33"/>
      <c r="V110" s="33"/>
      <c r="W110" s="34"/>
      <c r="X110" s="39"/>
      <c r="Y110" s="39"/>
      <c r="Z110" s="39"/>
      <c r="AA110" s="39"/>
      <c r="AB110" s="39"/>
      <c r="AC110" s="39"/>
      <c r="AD110" s="44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6"/>
      <c r="AY110" s="175"/>
      <c r="AZ110" s="176"/>
      <c r="BA110" s="176"/>
      <c r="BB110" s="176"/>
      <c r="BC110" s="176"/>
      <c r="BD110" s="177"/>
      <c r="BE110" s="53"/>
      <c r="BF110" s="99" t="s">
        <v>48</v>
      </c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1"/>
      <c r="BT110" s="107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9"/>
    </row>
    <row r="111" spans="1:95" ht="5.0999999999999996" customHeight="1">
      <c r="A111" s="50"/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8"/>
      <c r="P111" s="35"/>
      <c r="Q111" s="36"/>
      <c r="R111" s="36"/>
      <c r="S111" s="36"/>
      <c r="T111" s="36"/>
      <c r="U111" s="36"/>
      <c r="V111" s="36"/>
      <c r="W111" s="37"/>
      <c r="X111" s="40"/>
      <c r="Y111" s="40"/>
      <c r="Z111" s="40"/>
      <c r="AA111" s="40"/>
      <c r="AB111" s="40"/>
      <c r="AC111" s="40"/>
      <c r="AD111" s="47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9"/>
      <c r="AY111" s="175"/>
      <c r="AZ111" s="176"/>
      <c r="BA111" s="176"/>
      <c r="BB111" s="176"/>
      <c r="BC111" s="176"/>
      <c r="BD111" s="177"/>
      <c r="BE111" s="53"/>
      <c r="BF111" s="102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103"/>
      <c r="BT111" s="74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6"/>
    </row>
    <row r="112" spans="1:95" ht="5.0999999999999996" customHeight="1">
      <c r="A112" s="50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61"/>
      <c r="P112" s="60"/>
      <c r="Q112" s="52"/>
      <c r="R112" s="52"/>
      <c r="S112" s="52"/>
      <c r="T112" s="52"/>
      <c r="U112" s="52"/>
      <c r="V112" s="52"/>
      <c r="W112" s="61"/>
      <c r="X112" s="249"/>
      <c r="Y112" s="250"/>
      <c r="Z112" s="250"/>
      <c r="AA112" s="250"/>
      <c r="AB112" s="250"/>
      <c r="AC112" s="251"/>
      <c r="AD112" s="41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3"/>
      <c r="AY112" s="175"/>
      <c r="AZ112" s="176"/>
      <c r="BA112" s="176"/>
      <c r="BB112" s="176"/>
      <c r="BC112" s="176"/>
      <c r="BD112" s="177"/>
      <c r="BE112" s="53"/>
      <c r="BF112" s="102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103"/>
      <c r="BT112" s="74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6"/>
    </row>
    <row r="113" spans="1:95" ht="5.0999999999999996" customHeight="1">
      <c r="A113" s="50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63"/>
      <c r="P113" s="62"/>
      <c r="Q113" s="54"/>
      <c r="R113" s="54"/>
      <c r="S113" s="54"/>
      <c r="T113" s="54"/>
      <c r="U113" s="54"/>
      <c r="V113" s="54"/>
      <c r="W113" s="63"/>
      <c r="X113" s="252"/>
      <c r="Y113" s="253"/>
      <c r="Z113" s="253"/>
      <c r="AA113" s="253"/>
      <c r="AB113" s="253"/>
      <c r="AC113" s="254"/>
      <c r="AD113" s="44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6"/>
      <c r="AY113" s="175"/>
      <c r="AZ113" s="176"/>
      <c r="BA113" s="176"/>
      <c r="BB113" s="176"/>
      <c r="BC113" s="176"/>
      <c r="BD113" s="177"/>
      <c r="BE113" s="53"/>
      <c r="BF113" s="102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103"/>
      <c r="BT113" s="74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6"/>
    </row>
    <row r="114" spans="1:95" ht="5.0999999999999996" customHeight="1">
      <c r="A114" s="50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63"/>
      <c r="P114" s="62"/>
      <c r="Q114" s="54"/>
      <c r="R114" s="54"/>
      <c r="S114" s="54"/>
      <c r="T114" s="54"/>
      <c r="U114" s="54"/>
      <c r="V114" s="54"/>
      <c r="W114" s="63"/>
      <c r="X114" s="252"/>
      <c r="Y114" s="253"/>
      <c r="Z114" s="253"/>
      <c r="AA114" s="253"/>
      <c r="AB114" s="253"/>
      <c r="AC114" s="254"/>
      <c r="AD114" s="44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/>
      <c r="AY114" s="175"/>
      <c r="AZ114" s="176"/>
      <c r="BA114" s="176"/>
      <c r="BB114" s="176"/>
      <c r="BC114" s="176"/>
      <c r="BD114" s="177"/>
      <c r="BE114" s="53"/>
      <c r="BF114" s="104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6"/>
      <c r="BT114" s="110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2"/>
    </row>
    <row r="115" spans="1:95" ht="5.0999999999999996" customHeight="1">
      <c r="A115" s="50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63"/>
      <c r="P115" s="62"/>
      <c r="Q115" s="54"/>
      <c r="R115" s="54"/>
      <c r="S115" s="54"/>
      <c r="T115" s="54"/>
      <c r="U115" s="54"/>
      <c r="V115" s="54"/>
      <c r="W115" s="63"/>
      <c r="X115" s="252"/>
      <c r="Y115" s="253"/>
      <c r="Z115" s="253"/>
      <c r="AA115" s="253"/>
      <c r="AB115" s="253"/>
      <c r="AC115" s="254"/>
      <c r="AD115" s="44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6"/>
      <c r="AY115" s="175"/>
      <c r="AZ115" s="176"/>
      <c r="BA115" s="176"/>
      <c r="BB115" s="176"/>
      <c r="BC115" s="176"/>
      <c r="BD115" s="177"/>
      <c r="BE115" s="53"/>
      <c r="BF115" s="80" t="s">
        <v>27</v>
      </c>
      <c r="BG115" s="81"/>
      <c r="BH115" s="81"/>
      <c r="BI115" s="81"/>
      <c r="BJ115" s="82"/>
      <c r="BK115" s="60" t="s">
        <v>49</v>
      </c>
      <c r="BL115" s="52"/>
      <c r="BM115" s="52"/>
      <c r="BN115" s="52"/>
      <c r="BO115" s="52"/>
      <c r="BP115" s="52"/>
      <c r="BQ115" s="52"/>
      <c r="BR115" s="52"/>
      <c r="BS115" s="61"/>
      <c r="BT115" s="71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3"/>
    </row>
    <row r="116" spans="1:95" ht="5.0999999999999996" customHeight="1">
      <c r="A116" s="50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165"/>
      <c r="P116" s="164"/>
      <c r="Q116" s="56"/>
      <c r="R116" s="56"/>
      <c r="S116" s="56"/>
      <c r="T116" s="56"/>
      <c r="U116" s="56"/>
      <c r="V116" s="56"/>
      <c r="W116" s="165"/>
      <c r="X116" s="255"/>
      <c r="Y116" s="256"/>
      <c r="Z116" s="256"/>
      <c r="AA116" s="256"/>
      <c r="AB116" s="256"/>
      <c r="AC116" s="257"/>
      <c r="AD116" s="47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9"/>
      <c r="AY116" s="175"/>
      <c r="AZ116" s="176"/>
      <c r="BA116" s="176"/>
      <c r="BB116" s="176"/>
      <c r="BC116" s="176"/>
      <c r="BD116" s="177"/>
      <c r="BE116" s="53"/>
      <c r="BF116" s="83"/>
      <c r="BG116" s="84"/>
      <c r="BH116" s="84"/>
      <c r="BI116" s="84"/>
      <c r="BJ116" s="85"/>
      <c r="BK116" s="62"/>
      <c r="BL116" s="54"/>
      <c r="BM116" s="54"/>
      <c r="BN116" s="54"/>
      <c r="BO116" s="54"/>
      <c r="BP116" s="54"/>
      <c r="BQ116" s="54"/>
      <c r="BR116" s="54"/>
      <c r="BS116" s="63"/>
      <c r="BT116" s="74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6"/>
    </row>
    <row r="117" spans="1:95" ht="5.0999999999999996" customHeight="1">
      <c r="A117" s="50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61"/>
      <c r="P117" s="60"/>
      <c r="Q117" s="52"/>
      <c r="R117" s="52"/>
      <c r="S117" s="52"/>
      <c r="T117" s="52"/>
      <c r="U117" s="52"/>
      <c r="V117" s="52"/>
      <c r="W117" s="61"/>
      <c r="X117" s="38"/>
      <c r="Y117" s="38"/>
      <c r="Z117" s="38"/>
      <c r="AA117" s="38"/>
      <c r="AB117" s="38"/>
      <c r="AC117" s="38"/>
      <c r="AD117" s="41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3"/>
      <c r="AY117" s="175"/>
      <c r="AZ117" s="176"/>
      <c r="BA117" s="176"/>
      <c r="BB117" s="176"/>
      <c r="BC117" s="176"/>
      <c r="BD117" s="177"/>
      <c r="BE117" s="53"/>
      <c r="BF117" s="83"/>
      <c r="BG117" s="84"/>
      <c r="BH117" s="84"/>
      <c r="BI117" s="84"/>
      <c r="BJ117" s="85"/>
      <c r="BK117" s="62"/>
      <c r="BL117" s="54"/>
      <c r="BM117" s="54"/>
      <c r="BN117" s="54"/>
      <c r="BO117" s="54"/>
      <c r="BP117" s="54"/>
      <c r="BQ117" s="54"/>
      <c r="BR117" s="54"/>
      <c r="BS117" s="63"/>
      <c r="BT117" s="74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6"/>
    </row>
    <row r="118" spans="1:95" ht="5.0999999999999996" customHeight="1">
      <c r="A118" s="50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63"/>
      <c r="P118" s="62"/>
      <c r="Q118" s="54"/>
      <c r="R118" s="54"/>
      <c r="S118" s="54"/>
      <c r="T118" s="54"/>
      <c r="U118" s="54"/>
      <c r="V118" s="54"/>
      <c r="W118" s="63"/>
      <c r="X118" s="39"/>
      <c r="Y118" s="39"/>
      <c r="Z118" s="39"/>
      <c r="AA118" s="39"/>
      <c r="AB118" s="39"/>
      <c r="AC118" s="39"/>
      <c r="AD118" s="44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6"/>
      <c r="AY118" s="175"/>
      <c r="AZ118" s="176"/>
      <c r="BA118" s="176"/>
      <c r="BB118" s="176"/>
      <c r="BC118" s="176"/>
      <c r="BD118" s="177"/>
      <c r="BE118" s="53"/>
      <c r="BF118" s="83"/>
      <c r="BG118" s="84"/>
      <c r="BH118" s="84"/>
      <c r="BI118" s="84"/>
      <c r="BJ118" s="85"/>
      <c r="BK118" s="62"/>
      <c r="BL118" s="54"/>
      <c r="BM118" s="54"/>
      <c r="BN118" s="54"/>
      <c r="BO118" s="54"/>
      <c r="BP118" s="54"/>
      <c r="BQ118" s="54"/>
      <c r="BR118" s="54"/>
      <c r="BS118" s="63"/>
      <c r="BT118" s="74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6"/>
    </row>
    <row r="119" spans="1:95" ht="5.0999999999999996" customHeight="1">
      <c r="A119" s="50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63"/>
      <c r="P119" s="62"/>
      <c r="Q119" s="54"/>
      <c r="R119" s="54"/>
      <c r="S119" s="54"/>
      <c r="T119" s="54"/>
      <c r="U119" s="54"/>
      <c r="V119" s="54"/>
      <c r="W119" s="63"/>
      <c r="X119" s="39"/>
      <c r="Y119" s="39"/>
      <c r="Z119" s="39"/>
      <c r="AA119" s="39"/>
      <c r="AB119" s="39"/>
      <c r="AC119" s="39"/>
      <c r="AD119" s="44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6"/>
      <c r="AY119" s="175"/>
      <c r="AZ119" s="176"/>
      <c r="BA119" s="176"/>
      <c r="BB119" s="176"/>
      <c r="BC119" s="176"/>
      <c r="BD119" s="177"/>
      <c r="BE119" s="53"/>
      <c r="BF119" s="86"/>
      <c r="BG119" s="87"/>
      <c r="BH119" s="87"/>
      <c r="BI119" s="87"/>
      <c r="BJ119" s="88"/>
      <c r="BK119" s="62"/>
      <c r="BL119" s="54"/>
      <c r="BM119" s="54"/>
      <c r="BN119" s="54"/>
      <c r="BO119" s="54"/>
      <c r="BP119" s="54"/>
      <c r="BQ119" s="54"/>
      <c r="BR119" s="54"/>
      <c r="BS119" s="63"/>
      <c r="BT119" s="110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2"/>
    </row>
    <row r="120" spans="1:95" ht="5.0999999999999996" customHeight="1">
      <c r="A120" s="50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63"/>
      <c r="P120" s="62"/>
      <c r="Q120" s="54"/>
      <c r="R120" s="54"/>
      <c r="S120" s="54"/>
      <c r="T120" s="54"/>
      <c r="U120" s="54"/>
      <c r="V120" s="54"/>
      <c r="W120" s="63"/>
      <c r="X120" s="39"/>
      <c r="Y120" s="39"/>
      <c r="Z120" s="39"/>
      <c r="AA120" s="39"/>
      <c r="AB120" s="39"/>
      <c r="AC120" s="39"/>
      <c r="AD120" s="44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6"/>
      <c r="AY120" s="175"/>
      <c r="AZ120" s="176"/>
      <c r="BA120" s="176"/>
      <c r="BB120" s="176"/>
      <c r="BC120" s="176"/>
      <c r="BD120" s="177"/>
      <c r="BE120" s="53"/>
      <c r="BF120" s="80" t="s">
        <v>27</v>
      </c>
      <c r="BG120" s="81"/>
      <c r="BH120" s="81"/>
      <c r="BI120" s="81"/>
      <c r="BJ120" s="82"/>
      <c r="BK120" s="92" t="s">
        <v>50</v>
      </c>
      <c r="BL120" s="93"/>
      <c r="BM120" s="93"/>
      <c r="BN120" s="93"/>
      <c r="BO120" s="93"/>
      <c r="BP120" s="93"/>
      <c r="BQ120" s="93"/>
      <c r="BR120" s="93"/>
      <c r="BS120" s="94"/>
      <c r="BT120" s="71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3"/>
    </row>
    <row r="121" spans="1:95" ht="5.0999999999999996" customHeight="1">
      <c r="A121" s="50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165"/>
      <c r="P121" s="164"/>
      <c r="Q121" s="56"/>
      <c r="R121" s="56"/>
      <c r="S121" s="56"/>
      <c r="T121" s="56"/>
      <c r="U121" s="56"/>
      <c r="V121" s="56"/>
      <c r="W121" s="165"/>
      <c r="X121" s="40"/>
      <c r="Y121" s="40"/>
      <c r="Z121" s="40"/>
      <c r="AA121" s="40"/>
      <c r="AB121" s="40"/>
      <c r="AC121" s="40"/>
      <c r="AD121" s="47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9"/>
      <c r="AY121" s="175"/>
      <c r="AZ121" s="176"/>
      <c r="BA121" s="176"/>
      <c r="BB121" s="176"/>
      <c r="BC121" s="176"/>
      <c r="BD121" s="177"/>
      <c r="BE121" s="53"/>
      <c r="BF121" s="83"/>
      <c r="BG121" s="84"/>
      <c r="BH121" s="84"/>
      <c r="BI121" s="84"/>
      <c r="BJ121" s="85"/>
      <c r="BK121" s="95"/>
      <c r="BL121" s="96"/>
      <c r="BM121" s="96"/>
      <c r="BN121" s="96"/>
      <c r="BO121" s="96"/>
      <c r="BP121" s="96"/>
      <c r="BQ121" s="96"/>
      <c r="BR121" s="96"/>
      <c r="BS121" s="97"/>
      <c r="BT121" s="74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6"/>
    </row>
    <row r="122" spans="1:95" ht="5.0999999999999996" customHeight="1">
      <c r="A122" s="50"/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7"/>
      <c r="Q122" s="57"/>
      <c r="R122" s="57"/>
      <c r="S122" s="57"/>
      <c r="T122" s="57"/>
      <c r="U122" s="57"/>
      <c r="V122" s="57"/>
      <c r="W122" s="57"/>
      <c r="X122" s="249"/>
      <c r="Y122" s="250"/>
      <c r="Z122" s="250"/>
      <c r="AA122" s="250"/>
      <c r="AB122" s="250"/>
      <c r="AC122" s="251"/>
      <c r="AD122" s="41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3"/>
      <c r="AY122" s="175"/>
      <c r="AZ122" s="176"/>
      <c r="BA122" s="176"/>
      <c r="BB122" s="176"/>
      <c r="BC122" s="176"/>
      <c r="BD122" s="177"/>
      <c r="BE122" s="53"/>
      <c r="BF122" s="83"/>
      <c r="BG122" s="84"/>
      <c r="BH122" s="84"/>
      <c r="BI122" s="84"/>
      <c r="BJ122" s="85"/>
      <c r="BK122" s="95"/>
      <c r="BL122" s="96"/>
      <c r="BM122" s="96"/>
      <c r="BN122" s="96"/>
      <c r="BO122" s="96"/>
      <c r="BP122" s="96"/>
      <c r="BQ122" s="96"/>
      <c r="BR122" s="96"/>
      <c r="BS122" s="97"/>
      <c r="BT122" s="74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6"/>
    </row>
    <row r="123" spans="1:95" ht="5.0999999999999996" customHeight="1">
      <c r="A123" s="50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8"/>
      <c r="Q123" s="58"/>
      <c r="R123" s="58"/>
      <c r="S123" s="58"/>
      <c r="T123" s="58"/>
      <c r="U123" s="58"/>
      <c r="V123" s="58"/>
      <c r="W123" s="58"/>
      <c r="X123" s="252"/>
      <c r="Y123" s="253"/>
      <c r="Z123" s="253"/>
      <c r="AA123" s="253"/>
      <c r="AB123" s="253"/>
      <c r="AC123" s="254"/>
      <c r="AD123" s="44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6"/>
      <c r="AY123" s="175"/>
      <c r="AZ123" s="176"/>
      <c r="BA123" s="176"/>
      <c r="BB123" s="176"/>
      <c r="BC123" s="176"/>
      <c r="BD123" s="177"/>
      <c r="BE123" s="53"/>
      <c r="BF123" s="83"/>
      <c r="BG123" s="84"/>
      <c r="BH123" s="84"/>
      <c r="BI123" s="84"/>
      <c r="BJ123" s="85"/>
      <c r="BK123" s="95" t="s">
        <v>51</v>
      </c>
      <c r="BL123" s="96"/>
      <c r="BM123" s="96"/>
      <c r="BN123" s="96"/>
      <c r="BO123" s="96"/>
      <c r="BP123" s="96"/>
      <c r="BQ123" s="96"/>
      <c r="BR123" s="96"/>
      <c r="BS123" s="97"/>
      <c r="BT123" s="74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6"/>
    </row>
    <row r="124" spans="1:95" ht="5.0999999999999996" customHeight="1" thickBot="1">
      <c r="A124" s="50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8"/>
      <c r="Q124" s="58"/>
      <c r="R124" s="58"/>
      <c r="S124" s="58"/>
      <c r="T124" s="58"/>
      <c r="U124" s="58"/>
      <c r="V124" s="58"/>
      <c r="W124" s="58"/>
      <c r="X124" s="252"/>
      <c r="Y124" s="253"/>
      <c r="Z124" s="253"/>
      <c r="AA124" s="253"/>
      <c r="AB124" s="253"/>
      <c r="AC124" s="254"/>
      <c r="AD124" s="44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6"/>
      <c r="AY124" s="175"/>
      <c r="AZ124" s="176"/>
      <c r="BA124" s="176"/>
      <c r="BB124" s="176"/>
      <c r="BC124" s="176"/>
      <c r="BD124" s="177"/>
      <c r="BE124" s="53"/>
      <c r="BF124" s="89"/>
      <c r="BG124" s="90"/>
      <c r="BH124" s="90"/>
      <c r="BI124" s="90"/>
      <c r="BJ124" s="91"/>
      <c r="BK124" s="113"/>
      <c r="BL124" s="114"/>
      <c r="BM124" s="114"/>
      <c r="BN124" s="114"/>
      <c r="BO124" s="114"/>
      <c r="BP124" s="114"/>
      <c r="BQ124" s="114"/>
      <c r="BR124" s="114"/>
      <c r="BS124" s="115"/>
      <c r="BT124" s="77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9"/>
    </row>
    <row r="125" spans="1:95" ht="5.0999999999999996" customHeight="1" thickBot="1">
      <c r="A125" s="50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8"/>
      <c r="Q125" s="58"/>
      <c r="R125" s="58"/>
      <c r="S125" s="58"/>
      <c r="T125" s="58"/>
      <c r="U125" s="58"/>
      <c r="V125" s="58"/>
      <c r="W125" s="58"/>
      <c r="X125" s="252"/>
      <c r="Y125" s="253"/>
      <c r="Z125" s="253"/>
      <c r="AA125" s="253"/>
      <c r="AB125" s="253"/>
      <c r="AC125" s="254"/>
      <c r="AD125" s="44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6"/>
      <c r="AY125" s="175"/>
      <c r="AZ125" s="176"/>
      <c r="BA125" s="176"/>
      <c r="BB125" s="176"/>
      <c r="BC125" s="176"/>
      <c r="BD125" s="177"/>
      <c r="BE125" s="53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</row>
    <row r="126" spans="1:95" ht="5.0999999999999996" customHeight="1">
      <c r="A126" s="50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9"/>
      <c r="Q126" s="59"/>
      <c r="R126" s="59"/>
      <c r="S126" s="59"/>
      <c r="T126" s="59"/>
      <c r="U126" s="59"/>
      <c r="V126" s="59"/>
      <c r="W126" s="59"/>
      <c r="X126" s="255"/>
      <c r="Y126" s="256"/>
      <c r="Z126" s="256"/>
      <c r="AA126" s="256"/>
      <c r="AB126" s="256"/>
      <c r="AC126" s="257"/>
      <c r="AD126" s="47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9"/>
      <c r="AY126" s="175"/>
      <c r="AZ126" s="176"/>
      <c r="BA126" s="176"/>
      <c r="BB126" s="176"/>
      <c r="BC126" s="176"/>
      <c r="BD126" s="177"/>
      <c r="BE126" s="53"/>
      <c r="BF126" s="116" t="s">
        <v>52</v>
      </c>
      <c r="BG126" s="117"/>
      <c r="BH126" s="117"/>
      <c r="BI126" s="117"/>
      <c r="BJ126" s="122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4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5"/>
    </row>
    <row r="127" spans="1:95" ht="5.0999999999999996" customHeight="1">
      <c r="A127" s="50"/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7"/>
      <c r="Q127" s="57"/>
      <c r="R127" s="57"/>
      <c r="S127" s="57"/>
      <c r="T127" s="57"/>
      <c r="U127" s="57"/>
      <c r="V127" s="57"/>
      <c r="W127" s="57"/>
      <c r="X127" s="38"/>
      <c r="Y127" s="38"/>
      <c r="Z127" s="38"/>
      <c r="AA127" s="38"/>
      <c r="AB127" s="38"/>
      <c r="AC127" s="38"/>
      <c r="AD127" s="41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3"/>
      <c r="AY127" s="175"/>
      <c r="AZ127" s="176"/>
      <c r="BA127" s="176"/>
      <c r="BB127" s="176"/>
      <c r="BC127" s="176"/>
      <c r="BD127" s="177"/>
      <c r="BE127" s="53"/>
      <c r="BF127" s="118"/>
      <c r="BG127" s="119"/>
      <c r="BH127" s="119"/>
      <c r="BI127" s="119"/>
      <c r="BJ127" s="62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63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126"/>
    </row>
    <row r="128" spans="1:95" ht="5.0999999999999996" customHeight="1">
      <c r="A128" s="50"/>
      <c r="B128" s="53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8"/>
      <c r="Q128" s="58"/>
      <c r="R128" s="58"/>
      <c r="S128" s="58"/>
      <c r="T128" s="58"/>
      <c r="U128" s="58"/>
      <c r="V128" s="58"/>
      <c r="W128" s="58"/>
      <c r="X128" s="39"/>
      <c r="Y128" s="39"/>
      <c r="Z128" s="39"/>
      <c r="AA128" s="39"/>
      <c r="AB128" s="39"/>
      <c r="AC128" s="39"/>
      <c r="AD128" s="44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6"/>
      <c r="AY128" s="175"/>
      <c r="AZ128" s="176"/>
      <c r="BA128" s="176"/>
      <c r="BB128" s="176"/>
      <c r="BC128" s="176"/>
      <c r="BD128" s="177"/>
      <c r="BE128" s="53"/>
      <c r="BF128" s="118"/>
      <c r="BG128" s="119"/>
      <c r="BH128" s="119"/>
      <c r="BI128" s="119"/>
      <c r="BJ128" s="62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63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126"/>
    </row>
    <row r="129" spans="1:95" ht="5.0999999999999996" customHeight="1">
      <c r="A129" s="50"/>
      <c r="B129" s="53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8"/>
      <c r="Q129" s="58"/>
      <c r="R129" s="58"/>
      <c r="S129" s="58"/>
      <c r="T129" s="58"/>
      <c r="U129" s="58"/>
      <c r="V129" s="58"/>
      <c r="W129" s="58"/>
      <c r="X129" s="39"/>
      <c r="Y129" s="39"/>
      <c r="Z129" s="39"/>
      <c r="AA129" s="39"/>
      <c r="AB129" s="39"/>
      <c r="AC129" s="39"/>
      <c r="AD129" s="44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6"/>
      <c r="AY129" s="175"/>
      <c r="AZ129" s="176"/>
      <c r="BA129" s="176"/>
      <c r="BB129" s="176"/>
      <c r="BC129" s="176"/>
      <c r="BD129" s="177"/>
      <c r="BE129" s="53"/>
      <c r="BF129" s="118"/>
      <c r="BG129" s="119"/>
      <c r="BH129" s="119"/>
      <c r="BI129" s="119"/>
      <c r="BJ129" s="62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63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126"/>
    </row>
    <row r="130" spans="1:95" ht="5.0999999999999996" customHeight="1">
      <c r="A130" s="50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8"/>
      <c r="Q130" s="58"/>
      <c r="R130" s="58"/>
      <c r="S130" s="58"/>
      <c r="T130" s="58"/>
      <c r="U130" s="58"/>
      <c r="V130" s="58"/>
      <c r="W130" s="58"/>
      <c r="X130" s="39"/>
      <c r="Y130" s="39"/>
      <c r="Z130" s="39"/>
      <c r="AA130" s="39"/>
      <c r="AB130" s="39"/>
      <c r="AC130" s="39"/>
      <c r="AD130" s="44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6"/>
      <c r="AY130" s="175"/>
      <c r="AZ130" s="176"/>
      <c r="BA130" s="176"/>
      <c r="BB130" s="176"/>
      <c r="BC130" s="176"/>
      <c r="BD130" s="177"/>
      <c r="BE130" s="53"/>
      <c r="BF130" s="118"/>
      <c r="BG130" s="119"/>
      <c r="BH130" s="119"/>
      <c r="BI130" s="119"/>
      <c r="BJ130" s="62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63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126"/>
    </row>
    <row r="131" spans="1:95" ht="5.0999999999999996" customHeight="1">
      <c r="A131" s="50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9"/>
      <c r="Q131" s="59"/>
      <c r="R131" s="59"/>
      <c r="S131" s="59"/>
      <c r="T131" s="59"/>
      <c r="U131" s="59"/>
      <c r="V131" s="59"/>
      <c r="W131" s="59"/>
      <c r="X131" s="40"/>
      <c r="Y131" s="40"/>
      <c r="Z131" s="40"/>
      <c r="AA131" s="40"/>
      <c r="AB131" s="40"/>
      <c r="AC131" s="40"/>
      <c r="AD131" s="47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9"/>
      <c r="AY131" s="175"/>
      <c r="AZ131" s="176"/>
      <c r="BA131" s="176"/>
      <c r="BB131" s="176"/>
      <c r="BC131" s="176"/>
      <c r="BD131" s="177"/>
      <c r="BE131" s="53"/>
      <c r="BF131" s="118"/>
      <c r="BG131" s="119"/>
      <c r="BH131" s="119"/>
      <c r="BI131" s="119"/>
      <c r="BJ131" s="62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63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126"/>
    </row>
    <row r="132" spans="1:95" ht="5.0999999999999996" customHeight="1">
      <c r="A132" s="50"/>
      <c r="B132" s="51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7"/>
      <c r="Q132" s="57"/>
      <c r="R132" s="57"/>
      <c r="S132" s="57"/>
      <c r="T132" s="57"/>
      <c r="U132" s="57"/>
      <c r="V132" s="57"/>
      <c r="W132" s="57"/>
      <c r="X132" s="249"/>
      <c r="Y132" s="250"/>
      <c r="Z132" s="250"/>
      <c r="AA132" s="250"/>
      <c r="AB132" s="250"/>
      <c r="AC132" s="251"/>
      <c r="AD132" s="41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3"/>
      <c r="AY132" s="175"/>
      <c r="AZ132" s="176"/>
      <c r="BA132" s="176"/>
      <c r="BB132" s="176"/>
      <c r="BC132" s="176"/>
      <c r="BD132" s="177"/>
      <c r="BE132" s="53"/>
      <c r="BF132" s="118"/>
      <c r="BG132" s="119"/>
      <c r="BH132" s="119"/>
      <c r="BI132" s="119"/>
      <c r="BJ132" s="62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63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126"/>
    </row>
    <row r="133" spans="1:95" ht="5.0999999999999996" customHeight="1">
      <c r="A133" s="50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8"/>
      <c r="Q133" s="58"/>
      <c r="R133" s="58"/>
      <c r="S133" s="58"/>
      <c r="T133" s="58"/>
      <c r="U133" s="58"/>
      <c r="V133" s="58"/>
      <c r="W133" s="58"/>
      <c r="X133" s="252"/>
      <c r="Y133" s="253"/>
      <c r="Z133" s="253"/>
      <c r="AA133" s="253"/>
      <c r="AB133" s="253"/>
      <c r="AC133" s="254"/>
      <c r="AD133" s="44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6"/>
      <c r="AY133" s="175"/>
      <c r="AZ133" s="176"/>
      <c r="BA133" s="176"/>
      <c r="BB133" s="176"/>
      <c r="BC133" s="176"/>
      <c r="BD133" s="177"/>
      <c r="BE133" s="53"/>
      <c r="BF133" s="118"/>
      <c r="BG133" s="119"/>
      <c r="BH133" s="119"/>
      <c r="BI133" s="119"/>
      <c r="BJ133" s="62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63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126"/>
    </row>
    <row r="134" spans="1:95" ht="5.0999999999999996" customHeight="1">
      <c r="A134" s="50"/>
      <c r="B134" s="53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8"/>
      <c r="Q134" s="58"/>
      <c r="R134" s="58"/>
      <c r="S134" s="58"/>
      <c r="T134" s="58"/>
      <c r="U134" s="58"/>
      <c r="V134" s="58"/>
      <c r="W134" s="58"/>
      <c r="X134" s="252"/>
      <c r="Y134" s="253"/>
      <c r="Z134" s="253"/>
      <c r="AA134" s="253"/>
      <c r="AB134" s="253"/>
      <c r="AC134" s="254"/>
      <c r="AD134" s="44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6"/>
      <c r="AY134" s="175"/>
      <c r="AZ134" s="176"/>
      <c r="BA134" s="176"/>
      <c r="BB134" s="176"/>
      <c r="BC134" s="176"/>
      <c r="BD134" s="177"/>
      <c r="BE134" s="53"/>
      <c r="BF134" s="118"/>
      <c r="BG134" s="119"/>
      <c r="BH134" s="119"/>
      <c r="BI134" s="119"/>
      <c r="BJ134" s="62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63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126"/>
    </row>
    <row r="135" spans="1:95" ht="5.0999999999999996" customHeight="1">
      <c r="A135" s="50"/>
      <c r="B135" s="53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8"/>
      <c r="Q135" s="58"/>
      <c r="R135" s="58"/>
      <c r="S135" s="58"/>
      <c r="T135" s="58"/>
      <c r="U135" s="58"/>
      <c r="V135" s="58"/>
      <c r="W135" s="58"/>
      <c r="X135" s="252"/>
      <c r="Y135" s="253"/>
      <c r="Z135" s="253"/>
      <c r="AA135" s="253"/>
      <c r="AB135" s="253"/>
      <c r="AC135" s="254"/>
      <c r="AD135" s="44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6"/>
      <c r="AY135" s="175"/>
      <c r="AZ135" s="176"/>
      <c r="BA135" s="176"/>
      <c r="BB135" s="176"/>
      <c r="BC135" s="176"/>
      <c r="BD135" s="177"/>
      <c r="BE135" s="53"/>
      <c r="BF135" s="118"/>
      <c r="BG135" s="119"/>
      <c r="BH135" s="119"/>
      <c r="BI135" s="119"/>
      <c r="BJ135" s="62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63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126"/>
    </row>
    <row r="136" spans="1:95" ht="5.0999999999999996" customHeight="1">
      <c r="A136" s="50"/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9"/>
      <c r="Q136" s="59"/>
      <c r="R136" s="59"/>
      <c r="S136" s="59"/>
      <c r="T136" s="59"/>
      <c r="U136" s="59"/>
      <c r="V136" s="59"/>
      <c r="W136" s="59"/>
      <c r="X136" s="255"/>
      <c r="Y136" s="256"/>
      <c r="Z136" s="256"/>
      <c r="AA136" s="256"/>
      <c r="AB136" s="256"/>
      <c r="AC136" s="257"/>
      <c r="AD136" s="47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9"/>
      <c r="AY136" s="175"/>
      <c r="AZ136" s="176"/>
      <c r="BA136" s="176"/>
      <c r="BB136" s="176"/>
      <c r="BC136" s="176"/>
      <c r="BD136" s="177"/>
      <c r="BE136" s="53"/>
      <c r="BF136" s="118"/>
      <c r="BG136" s="119"/>
      <c r="BH136" s="119"/>
      <c r="BI136" s="119"/>
      <c r="BJ136" s="62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63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126"/>
    </row>
    <row r="137" spans="1:95" ht="5.0999999999999996" customHeight="1">
      <c r="A137" s="50"/>
      <c r="B137" s="51" t="s">
        <v>38</v>
      </c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41">
        <f>SUM(AD107:AX136)</f>
        <v>0</v>
      </c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3"/>
      <c r="AY137" s="175"/>
      <c r="AZ137" s="176"/>
      <c r="BA137" s="176"/>
      <c r="BB137" s="176"/>
      <c r="BC137" s="176"/>
      <c r="BD137" s="177"/>
      <c r="BE137" s="53"/>
      <c r="BF137" s="118"/>
      <c r="BG137" s="119"/>
      <c r="BH137" s="119"/>
      <c r="BI137" s="119"/>
      <c r="BJ137" s="62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63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126"/>
    </row>
    <row r="138" spans="1:95" ht="5.0999999999999996" customHeight="1">
      <c r="A138" s="50"/>
      <c r="B138" s="53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44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6"/>
      <c r="AY138" s="175"/>
      <c r="AZ138" s="176"/>
      <c r="BA138" s="176"/>
      <c r="BB138" s="176"/>
      <c r="BC138" s="176"/>
      <c r="BD138" s="177"/>
      <c r="BE138" s="53"/>
      <c r="BF138" s="118"/>
      <c r="BG138" s="119"/>
      <c r="BH138" s="119"/>
      <c r="BI138" s="119"/>
      <c r="BJ138" s="62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63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126"/>
    </row>
    <row r="139" spans="1:95" ht="5.0999999999999996" customHeight="1">
      <c r="A139" s="50"/>
      <c r="B139" s="53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44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6"/>
      <c r="AY139" s="175"/>
      <c r="AZ139" s="176"/>
      <c r="BA139" s="176"/>
      <c r="BB139" s="176"/>
      <c r="BC139" s="176"/>
      <c r="BD139" s="177"/>
      <c r="BE139" s="53"/>
      <c r="BF139" s="118"/>
      <c r="BG139" s="119"/>
      <c r="BH139" s="119"/>
      <c r="BI139" s="119"/>
      <c r="BJ139" s="60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61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126"/>
    </row>
    <row r="140" spans="1:95" ht="5.0999999999999996" customHeight="1">
      <c r="A140" s="50"/>
      <c r="B140" s="53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44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6"/>
      <c r="AY140" s="175"/>
      <c r="AZ140" s="176"/>
      <c r="BA140" s="176"/>
      <c r="BB140" s="176"/>
      <c r="BC140" s="176"/>
      <c r="BD140" s="177"/>
      <c r="BE140" s="53"/>
      <c r="BF140" s="118"/>
      <c r="BG140" s="119"/>
      <c r="BH140" s="119"/>
      <c r="BI140" s="119"/>
      <c r="BJ140" s="62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63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126"/>
    </row>
    <row r="141" spans="1:95" ht="5.0999999999999996" customHeight="1">
      <c r="A141" s="50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47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9"/>
      <c r="AY141" s="175"/>
      <c r="AZ141" s="176"/>
      <c r="BA141" s="176"/>
      <c r="BB141" s="176"/>
      <c r="BC141" s="176"/>
      <c r="BD141" s="177"/>
      <c r="BE141" s="53"/>
      <c r="BF141" s="118"/>
      <c r="BG141" s="119"/>
      <c r="BH141" s="119"/>
      <c r="BI141" s="119"/>
      <c r="BJ141" s="62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63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126"/>
    </row>
    <row r="142" spans="1:95" ht="5.0999999999999996" customHeight="1">
      <c r="A142" s="50"/>
      <c r="B142" s="51" t="s">
        <v>53</v>
      </c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41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3"/>
      <c r="AY142" s="175"/>
      <c r="AZ142" s="176"/>
      <c r="BA142" s="176"/>
      <c r="BB142" s="176"/>
      <c r="BC142" s="176"/>
      <c r="BD142" s="177"/>
      <c r="BE142" s="53"/>
      <c r="BF142" s="118"/>
      <c r="BG142" s="119"/>
      <c r="BH142" s="119"/>
      <c r="BI142" s="119"/>
      <c r="BJ142" s="62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63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126"/>
    </row>
    <row r="143" spans="1:95" ht="5.0999999999999996" customHeight="1">
      <c r="A143" s="50"/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44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6"/>
      <c r="AY143" s="175"/>
      <c r="AZ143" s="176"/>
      <c r="BA143" s="176"/>
      <c r="BB143" s="176"/>
      <c r="BC143" s="176"/>
      <c r="BD143" s="177"/>
      <c r="BE143" s="53"/>
      <c r="BF143" s="118"/>
      <c r="BG143" s="119"/>
      <c r="BH143" s="119"/>
      <c r="BI143" s="119"/>
      <c r="BJ143" s="62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63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126"/>
    </row>
    <row r="144" spans="1:95" ht="5.0999999999999996" customHeight="1">
      <c r="A144" s="50"/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44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6"/>
      <c r="AY144" s="175"/>
      <c r="AZ144" s="176"/>
      <c r="BA144" s="176"/>
      <c r="BB144" s="176"/>
      <c r="BC144" s="176"/>
      <c r="BD144" s="177"/>
      <c r="BE144" s="53"/>
      <c r="BF144" s="118"/>
      <c r="BG144" s="119"/>
      <c r="BH144" s="119"/>
      <c r="BI144" s="119"/>
      <c r="BJ144" s="62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63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126"/>
    </row>
    <row r="145" spans="1:95" ht="5.0999999999999996" customHeight="1">
      <c r="A145" s="50"/>
      <c r="B145" s="53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44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6"/>
      <c r="AY145" s="175"/>
      <c r="AZ145" s="176"/>
      <c r="BA145" s="176"/>
      <c r="BB145" s="176"/>
      <c r="BC145" s="176"/>
      <c r="BD145" s="177"/>
      <c r="BE145" s="53"/>
      <c r="BF145" s="118"/>
      <c r="BG145" s="119"/>
      <c r="BH145" s="119"/>
      <c r="BI145" s="119"/>
      <c r="BJ145" s="62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63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126"/>
    </row>
    <row r="146" spans="1:95" ht="5.0999999999999996" customHeight="1">
      <c r="A146" s="50"/>
      <c r="B146" s="53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47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9"/>
      <c r="AY146" s="175"/>
      <c r="AZ146" s="176"/>
      <c r="BA146" s="176"/>
      <c r="BB146" s="176"/>
      <c r="BC146" s="176"/>
      <c r="BD146" s="177"/>
      <c r="BE146" s="53"/>
      <c r="BF146" s="118"/>
      <c r="BG146" s="119"/>
      <c r="BH146" s="119"/>
      <c r="BI146" s="119"/>
      <c r="BJ146" s="62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63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126"/>
    </row>
    <row r="147" spans="1:95" ht="5.0999999999999996" customHeight="1">
      <c r="A147" s="50"/>
      <c r="B147" s="51" t="s">
        <v>54</v>
      </c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41">
        <f>SUM(AD137:AX146)</f>
        <v>0</v>
      </c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3"/>
      <c r="AY147" s="175"/>
      <c r="AZ147" s="176"/>
      <c r="BA147" s="176"/>
      <c r="BB147" s="176"/>
      <c r="BC147" s="176"/>
      <c r="BD147" s="177"/>
      <c r="BE147" s="53"/>
      <c r="BF147" s="118"/>
      <c r="BG147" s="119"/>
      <c r="BH147" s="119"/>
      <c r="BI147" s="119"/>
      <c r="BJ147" s="62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63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126"/>
    </row>
    <row r="148" spans="1:95" ht="5.0999999999999996" customHeight="1">
      <c r="A148" s="50"/>
      <c r="B148" s="53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44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6"/>
      <c r="AY148" s="175"/>
      <c r="AZ148" s="176"/>
      <c r="BA148" s="176"/>
      <c r="BB148" s="176"/>
      <c r="BC148" s="176"/>
      <c r="BD148" s="177"/>
      <c r="BE148" s="53"/>
      <c r="BF148" s="118"/>
      <c r="BG148" s="119"/>
      <c r="BH148" s="119"/>
      <c r="BI148" s="119"/>
      <c r="BJ148" s="62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63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126"/>
    </row>
    <row r="149" spans="1:95" ht="5.0999999999999996" customHeight="1">
      <c r="A149" s="50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44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6"/>
      <c r="AY149" s="175"/>
      <c r="AZ149" s="176"/>
      <c r="BA149" s="176"/>
      <c r="BB149" s="176"/>
      <c r="BC149" s="176"/>
      <c r="BD149" s="177"/>
      <c r="BE149" s="53"/>
      <c r="BF149" s="118"/>
      <c r="BG149" s="119"/>
      <c r="BH149" s="119"/>
      <c r="BI149" s="119"/>
      <c r="BJ149" s="62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63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126"/>
    </row>
    <row r="150" spans="1:95" ht="5.0999999999999996" customHeight="1">
      <c r="A150" s="50"/>
      <c r="B150" s="53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44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6"/>
      <c r="AY150" s="175"/>
      <c r="AZ150" s="176"/>
      <c r="BA150" s="176"/>
      <c r="BB150" s="176"/>
      <c r="BC150" s="176"/>
      <c r="BD150" s="177"/>
      <c r="BE150" s="53"/>
      <c r="BF150" s="118"/>
      <c r="BG150" s="119"/>
      <c r="BH150" s="119"/>
      <c r="BI150" s="119"/>
      <c r="BJ150" s="62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63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126"/>
    </row>
    <row r="151" spans="1:95" ht="5.0999999999999996" customHeight="1" thickBot="1">
      <c r="A151" s="50"/>
      <c r="B151" s="67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8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70"/>
      <c r="AY151" s="178"/>
      <c r="AZ151" s="179"/>
      <c r="BA151" s="179"/>
      <c r="BB151" s="179"/>
      <c r="BC151" s="179"/>
      <c r="BD151" s="180"/>
      <c r="BE151" s="53"/>
      <c r="BF151" s="120"/>
      <c r="BG151" s="121"/>
      <c r="BH151" s="121"/>
      <c r="BI151" s="121"/>
      <c r="BJ151" s="64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6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127"/>
    </row>
    <row r="152" spans="1:95" ht="5.0999999999999996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</row>
    <row r="153" spans="1:95" ht="7.5" customHeight="1" thickBo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</row>
    <row r="154" spans="1:95" ht="5.0999999999999996" customHeight="1">
      <c r="A154" s="50"/>
      <c r="B154" s="239" t="str">
        <f>IF(B2="", "", B2)</f>
        <v/>
      </c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41" t="s">
        <v>0</v>
      </c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54"/>
      <c r="AL154" s="54"/>
      <c r="AM154" s="54"/>
      <c r="AN154" s="54"/>
      <c r="AO154" s="243" t="s">
        <v>55</v>
      </c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T154" s="270" t="s">
        <v>79</v>
      </c>
      <c r="BU154" s="271"/>
      <c r="BV154" s="271"/>
      <c r="BW154" s="271"/>
      <c r="BX154" s="271"/>
      <c r="BY154" s="271"/>
      <c r="BZ154" s="271"/>
      <c r="CA154" s="271"/>
      <c r="CB154" s="271"/>
      <c r="CC154" s="271"/>
      <c r="CD154" s="271"/>
      <c r="CE154" s="271"/>
      <c r="CF154" s="271"/>
      <c r="CG154" s="271"/>
      <c r="CH154" s="271"/>
      <c r="CI154" s="271"/>
      <c r="CJ154" s="271"/>
      <c r="CK154" s="271"/>
      <c r="CL154" s="271"/>
      <c r="CM154" s="271"/>
      <c r="CN154" s="271"/>
      <c r="CO154" s="271"/>
      <c r="CP154" s="271"/>
      <c r="CQ154" s="272"/>
    </row>
    <row r="155" spans="1:95" ht="5.0999999999999996" customHeight="1">
      <c r="A155" s="50"/>
      <c r="B155" s="239"/>
      <c r="C155" s="239"/>
      <c r="D155" s="239"/>
      <c r="E155" s="239"/>
      <c r="F155" s="239"/>
      <c r="G155" s="239"/>
      <c r="H155" s="239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54"/>
      <c r="AL155" s="54"/>
      <c r="AM155" s="54"/>
      <c r="AN155" s="54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T155" s="273"/>
      <c r="BU155" s="238"/>
      <c r="BV155" s="238"/>
      <c r="BW155" s="238"/>
      <c r="BX155" s="238"/>
      <c r="BY155" s="238"/>
      <c r="BZ155" s="238"/>
      <c r="CA155" s="238"/>
      <c r="CB155" s="238"/>
      <c r="CC155" s="238"/>
      <c r="CD155" s="238"/>
      <c r="CE155" s="238"/>
      <c r="CF155" s="238"/>
      <c r="CG155" s="238"/>
      <c r="CH155" s="238"/>
      <c r="CI155" s="238"/>
      <c r="CJ155" s="238"/>
      <c r="CK155" s="238"/>
      <c r="CL155" s="238"/>
      <c r="CM155" s="238"/>
      <c r="CN155" s="238"/>
      <c r="CO155" s="238"/>
      <c r="CP155" s="238"/>
      <c r="CQ155" s="274"/>
    </row>
    <row r="156" spans="1:95" ht="5.0999999999999996" customHeight="1">
      <c r="A156" s="50"/>
      <c r="B156" s="239"/>
      <c r="C156" s="239"/>
      <c r="D156" s="239"/>
      <c r="E156" s="239"/>
      <c r="F156" s="239"/>
      <c r="G156" s="239"/>
      <c r="H156" s="239"/>
      <c r="I156" s="239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54"/>
      <c r="AL156" s="54"/>
      <c r="AM156" s="54"/>
      <c r="AN156" s="54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T156" s="273"/>
      <c r="BU156" s="238"/>
      <c r="BV156" s="238"/>
      <c r="BW156" s="238"/>
      <c r="BX156" s="238"/>
      <c r="BY156" s="238"/>
      <c r="BZ156" s="238"/>
      <c r="CA156" s="238"/>
      <c r="CB156" s="238"/>
      <c r="CC156" s="238"/>
      <c r="CD156" s="238"/>
      <c r="CE156" s="238"/>
      <c r="CF156" s="238"/>
      <c r="CG156" s="238"/>
      <c r="CH156" s="238"/>
      <c r="CI156" s="238"/>
      <c r="CJ156" s="238"/>
      <c r="CK156" s="238"/>
      <c r="CL156" s="238"/>
      <c r="CM156" s="238"/>
      <c r="CN156" s="238"/>
      <c r="CO156" s="238"/>
      <c r="CP156" s="238"/>
      <c r="CQ156" s="274"/>
    </row>
    <row r="157" spans="1:95" ht="5.0999999999999996" customHeight="1">
      <c r="A157" s="50"/>
      <c r="B157" s="239"/>
      <c r="C157" s="239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54"/>
      <c r="AL157" s="54"/>
      <c r="AM157" s="54"/>
      <c r="AN157" s="54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T157" s="273"/>
      <c r="BU157" s="238"/>
      <c r="BV157" s="238"/>
      <c r="BW157" s="238"/>
      <c r="BX157" s="238"/>
      <c r="BY157" s="238"/>
      <c r="BZ157" s="238"/>
      <c r="CA157" s="238"/>
      <c r="CB157" s="238"/>
      <c r="CC157" s="238"/>
      <c r="CD157" s="238"/>
      <c r="CE157" s="238"/>
      <c r="CF157" s="238"/>
      <c r="CG157" s="238"/>
      <c r="CH157" s="238"/>
      <c r="CI157" s="238"/>
      <c r="CJ157" s="238"/>
      <c r="CK157" s="238"/>
      <c r="CL157" s="238"/>
      <c r="CM157" s="238"/>
      <c r="CN157" s="238"/>
      <c r="CO157" s="238"/>
      <c r="CP157" s="238"/>
      <c r="CQ157" s="274"/>
    </row>
    <row r="158" spans="1:95" ht="5.0999999999999996" customHeight="1">
      <c r="A158" s="50"/>
      <c r="B158" s="239"/>
      <c r="C158" s="239"/>
      <c r="D158" s="239"/>
      <c r="E158" s="239"/>
      <c r="F158" s="239"/>
      <c r="G158" s="239"/>
      <c r="H158" s="239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54"/>
      <c r="AL158" s="54"/>
      <c r="AM158" s="54"/>
      <c r="AN158" s="54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T158" s="273"/>
      <c r="BU158" s="238"/>
      <c r="BV158" s="238"/>
      <c r="BW158" s="238"/>
      <c r="BX158" s="238"/>
      <c r="BY158" s="238"/>
      <c r="BZ158" s="238"/>
      <c r="CA158" s="238"/>
      <c r="CB158" s="238"/>
      <c r="CC158" s="238"/>
      <c r="CD158" s="238"/>
      <c r="CE158" s="238"/>
      <c r="CF158" s="238"/>
      <c r="CG158" s="238"/>
      <c r="CH158" s="238"/>
      <c r="CI158" s="238"/>
      <c r="CJ158" s="238"/>
      <c r="CK158" s="238"/>
      <c r="CL158" s="238"/>
      <c r="CM158" s="238"/>
      <c r="CN158" s="238"/>
      <c r="CO158" s="238"/>
      <c r="CP158" s="238"/>
      <c r="CQ158" s="274"/>
    </row>
    <row r="159" spans="1:95" ht="5.0999999999999996" customHeight="1" thickBot="1">
      <c r="A159" s="50"/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54"/>
      <c r="AL159" s="54"/>
      <c r="AM159" s="54"/>
      <c r="AN159" s="5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T159" s="275"/>
      <c r="BU159" s="276"/>
      <c r="BV159" s="276"/>
      <c r="BW159" s="276"/>
      <c r="BX159" s="276"/>
      <c r="BY159" s="276"/>
      <c r="BZ159" s="276"/>
      <c r="CA159" s="276"/>
      <c r="CB159" s="276"/>
      <c r="CC159" s="276"/>
      <c r="CD159" s="276"/>
      <c r="CE159" s="276"/>
      <c r="CF159" s="276"/>
      <c r="CG159" s="276"/>
      <c r="CH159" s="276"/>
      <c r="CI159" s="276"/>
      <c r="CJ159" s="276"/>
      <c r="CK159" s="276"/>
      <c r="CL159" s="276"/>
      <c r="CM159" s="276"/>
      <c r="CN159" s="276"/>
      <c r="CO159" s="276"/>
      <c r="CP159" s="276"/>
      <c r="CQ159" s="277"/>
    </row>
    <row r="160" spans="1:95" ht="5.0999999999999996" customHeight="1">
      <c r="A160" s="50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232"/>
      <c r="BN160" s="232"/>
      <c r="BO160" s="232"/>
      <c r="BP160" s="232"/>
      <c r="BQ160" s="232"/>
    </row>
    <row r="161" spans="1:95" ht="5.0999999999999996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238" t="s">
        <v>2</v>
      </c>
      <c r="W161" s="238"/>
      <c r="X161" s="213" t="s">
        <v>3</v>
      </c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38" t="s">
        <v>4</v>
      </c>
      <c r="AK161" s="238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</row>
    <row r="162" spans="1:95" ht="5.0999999999999996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238"/>
      <c r="W162" s="238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38"/>
      <c r="AK162" s="238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</row>
    <row r="163" spans="1:95" ht="5.0999999999999996" customHeight="1">
      <c r="A163" s="50"/>
      <c r="B163" s="50"/>
      <c r="C163" s="50" t="s">
        <v>5</v>
      </c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238"/>
      <c r="W163" s="238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38"/>
      <c r="AK163" s="238"/>
      <c r="AL163" s="50"/>
      <c r="AM163" s="50"/>
      <c r="AN163" s="50"/>
      <c r="AO163" s="247" t="s">
        <v>6</v>
      </c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50"/>
      <c r="BF163" s="50"/>
      <c r="BG163" s="50"/>
      <c r="BH163" s="50"/>
      <c r="BI163" s="50"/>
      <c r="BJ163" s="50"/>
      <c r="BK163" s="50"/>
      <c r="BL163" s="50"/>
      <c r="BM163" s="50"/>
      <c r="BN163" s="248" t="str">
        <f>BN11</f>
        <v>令和　    年　    月　    日</v>
      </c>
      <c r="BO163" s="248"/>
      <c r="BP163" s="248"/>
      <c r="BQ163" s="248"/>
      <c r="BR163" s="248"/>
      <c r="BS163" s="248"/>
      <c r="BT163" s="248"/>
      <c r="BU163" s="248"/>
      <c r="BV163" s="248"/>
      <c r="BW163" s="248"/>
      <c r="BX163" s="248"/>
      <c r="BY163" s="248"/>
      <c r="BZ163" s="248"/>
      <c r="CA163" s="248"/>
      <c r="CB163" s="248"/>
      <c r="CC163" s="248"/>
      <c r="CD163" s="248"/>
      <c r="CE163" s="248"/>
      <c r="CF163" s="248"/>
      <c r="CG163" s="248"/>
      <c r="CH163" s="248"/>
      <c r="CI163" s="248"/>
      <c r="CJ163" s="248"/>
      <c r="CK163" s="248"/>
      <c r="CL163" s="248"/>
      <c r="CM163" s="248"/>
      <c r="CN163" s="248"/>
      <c r="CO163" s="248"/>
      <c r="CP163" s="50"/>
      <c r="CQ163" s="50"/>
    </row>
    <row r="164" spans="1:95" ht="5.0999999999999996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238"/>
      <c r="W164" s="238"/>
      <c r="X164" s="50" t="s">
        <v>7</v>
      </c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238"/>
      <c r="AK164" s="238"/>
      <c r="AL164" s="50"/>
      <c r="AM164" s="50"/>
      <c r="AN164" s="50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50"/>
      <c r="BF164" s="50"/>
      <c r="BG164" s="50"/>
      <c r="BH164" s="50"/>
      <c r="BI164" s="50"/>
      <c r="BJ164" s="50"/>
      <c r="BK164" s="50"/>
      <c r="BL164" s="50"/>
      <c r="BM164" s="50"/>
      <c r="BN164" s="248"/>
      <c r="BO164" s="248"/>
      <c r="BP164" s="248"/>
      <c r="BQ164" s="248"/>
      <c r="BR164" s="248"/>
      <c r="BS164" s="248"/>
      <c r="BT164" s="248"/>
      <c r="BU164" s="248"/>
      <c r="BV164" s="248"/>
      <c r="BW164" s="248"/>
      <c r="BX164" s="248"/>
      <c r="BY164" s="248"/>
      <c r="BZ164" s="248"/>
      <c r="CA164" s="248"/>
      <c r="CB164" s="248"/>
      <c r="CC164" s="248"/>
      <c r="CD164" s="248"/>
      <c r="CE164" s="248"/>
      <c r="CF164" s="248"/>
      <c r="CG164" s="248"/>
      <c r="CH164" s="248"/>
      <c r="CI164" s="248"/>
      <c r="CJ164" s="248"/>
      <c r="CK164" s="248"/>
      <c r="CL164" s="248"/>
      <c r="CM164" s="248"/>
      <c r="CN164" s="248"/>
      <c r="CO164" s="248"/>
      <c r="CP164" s="50"/>
      <c r="CQ164" s="50"/>
    </row>
    <row r="165" spans="1:95" ht="5.0999999999999996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238"/>
      <c r="W165" s="238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238"/>
      <c r="AK165" s="238"/>
      <c r="AL165" s="50"/>
      <c r="AM165" s="50"/>
      <c r="AN165" s="50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50"/>
      <c r="BF165" s="50"/>
      <c r="BG165" s="50"/>
      <c r="BH165" s="50"/>
      <c r="BI165" s="50"/>
      <c r="BJ165" s="50"/>
      <c r="BK165" s="50"/>
      <c r="BL165" s="50"/>
      <c r="BM165" s="50"/>
      <c r="BN165" s="248"/>
      <c r="BO165" s="248"/>
      <c r="BP165" s="248"/>
      <c r="BQ165" s="248"/>
      <c r="BR165" s="248"/>
      <c r="BS165" s="248"/>
      <c r="BT165" s="248"/>
      <c r="BU165" s="248"/>
      <c r="BV165" s="248"/>
      <c r="BW165" s="248"/>
      <c r="BX165" s="248"/>
      <c r="BY165" s="248"/>
      <c r="BZ165" s="248"/>
      <c r="CA165" s="248"/>
      <c r="CB165" s="248"/>
      <c r="CC165" s="248"/>
      <c r="CD165" s="248"/>
      <c r="CE165" s="248"/>
      <c r="CF165" s="248"/>
      <c r="CG165" s="248"/>
      <c r="CH165" s="248"/>
      <c r="CI165" s="248"/>
      <c r="CJ165" s="248"/>
      <c r="CK165" s="248"/>
      <c r="CL165" s="248"/>
      <c r="CM165" s="248"/>
      <c r="CN165" s="248"/>
      <c r="CO165" s="248"/>
      <c r="CP165" s="50"/>
      <c r="CQ165" s="50"/>
    </row>
    <row r="166" spans="1:95" ht="5.0999999999999996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238"/>
      <c r="W166" s="238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238"/>
      <c r="AK166" s="238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</row>
    <row r="167" spans="1:95" ht="5.0999999999999996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238"/>
      <c r="W167" s="238"/>
      <c r="X167" s="238"/>
      <c r="Y167" s="238"/>
      <c r="Z167" s="238"/>
      <c r="AA167" s="238"/>
      <c r="AB167" s="238"/>
      <c r="AC167" s="238"/>
      <c r="AD167" s="238"/>
      <c r="AE167" s="238"/>
      <c r="AF167" s="238"/>
      <c r="AG167" s="238"/>
      <c r="AH167" s="238"/>
      <c r="AI167" s="238"/>
      <c r="AJ167" s="238"/>
      <c r="AK167" s="238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</row>
    <row r="168" spans="1:95" ht="5.0999999999999996" customHeight="1">
      <c r="A168" s="50"/>
      <c r="B168" s="231" t="s">
        <v>8</v>
      </c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 t="s">
        <v>9</v>
      </c>
      <c r="AA168" s="232"/>
      <c r="AB168" s="232"/>
      <c r="AC168" s="232"/>
      <c r="AD168" s="233"/>
      <c r="AE168" s="234">
        <f>IF(AE16="", "", AE16)</f>
        <v>0</v>
      </c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5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</row>
    <row r="169" spans="1:95" ht="5.0999999999999996" customHeight="1">
      <c r="A169" s="50"/>
      <c r="B169" s="226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103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8"/>
      <c r="BD169" s="236" t="s">
        <v>10</v>
      </c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194" t="str">
        <f>IF(BN17="","",BN17)</f>
        <v/>
      </c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</row>
    <row r="170" spans="1:95" ht="5.0999999999999996" customHeight="1">
      <c r="A170" s="50"/>
      <c r="B170" s="226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103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8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</row>
    <row r="171" spans="1:95" ht="5.0999999999999996" customHeight="1">
      <c r="A171" s="50"/>
      <c r="B171" s="226" t="s">
        <v>11</v>
      </c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103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8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</row>
    <row r="172" spans="1:95" ht="5.0999999999999996" customHeight="1" thickBot="1">
      <c r="A172" s="50"/>
      <c r="B172" s="226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103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8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194"/>
      <c r="BO172" s="194"/>
      <c r="BP172" s="194"/>
      <c r="BQ172" s="194"/>
      <c r="BR172" s="194"/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94"/>
      <c r="CC172" s="194"/>
      <c r="CD172" s="194"/>
      <c r="CE172" s="194"/>
      <c r="CF172" s="194"/>
      <c r="CG172" s="194"/>
      <c r="CH172" s="194"/>
      <c r="CI172" s="194"/>
      <c r="CJ172" s="194"/>
      <c r="CK172" s="194"/>
      <c r="CL172" s="194"/>
      <c r="CM172" s="194"/>
      <c r="CN172" s="194"/>
      <c r="CO172" s="194"/>
      <c r="CP172" s="194"/>
      <c r="CQ172" s="194"/>
    </row>
    <row r="173" spans="1:95" ht="5.0999999999999996" customHeight="1">
      <c r="A173" s="50"/>
      <c r="B173" s="209" t="s">
        <v>12</v>
      </c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1"/>
      <c r="AE173" s="218">
        <f>IF(AE21="", "", AE21)</f>
        <v>0</v>
      </c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9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194" t="str">
        <f>IF(BN21="","",BN21)</f>
        <v/>
      </c>
      <c r="BO173" s="194"/>
      <c r="BP173" s="194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94"/>
      <c r="CC173" s="194"/>
      <c r="CD173" s="194"/>
      <c r="CE173" s="194"/>
      <c r="CF173" s="194"/>
      <c r="CG173" s="194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</row>
    <row r="174" spans="1:95" ht="5.0999999999999996" customHeight="1">
      <c r="A174" s="50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4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1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4"/>
      <c r="BN174" s="194"/>
      <c r="BO174" s="194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</row>
    <row r="175" spans="1:95" ht="5.0999999999999996" customHeight="1">
      <c r="A175" s="50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4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1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4"/>
      <c r="BN175" s="194"/>
      <c r="BO175" s="194"/>
      <c r="BP175" s="19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194"/>
      <c r="CB175" s="194"/>
      <c r="CC175" s="194"/>
      <c r="CD175" s="194"/>
      <c r="CE175" s="194"/>
      <c r="CF175" s="194"/>
      <c r="CG175" s="194"/>
      <c r="CH175" s="194"/>
      <c r="CI175" s="194"/>
      <c r="CJ175" s="194"/>
      <c r="CK175" s="194"/>
      <c r="CL175" s="194"/>
      <c r="CM175" s="194"/>
      <c r="CN175" s="194"/>
      <c r="CO175" s="194"/>
      <c r="CP175" s="194"/>
      <c r="CQ175" s="194"/>
    </row>
    <row r="176" spans="1:95" ht="5.0999999999999996" customHeight="1">
      <c r="A176" s="50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4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1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</row>
    <row r="177" spans="1:95" ht="5.0999999999999996" customHeight="1" thickBot="1">
      <c r="A177" s="50"/>
      <c r="B177" s="215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7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3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5"/>
      <c r="BN177" s="96" t="str">
        <f>IF(BN25="","",BN25)</f>
        <v>　　　　  　　  　　　印</v>
      </c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</row>
    <row r="178" spans="1:95" ht="5.0999999999999996" customHeight="1">
      <c r="A178" s="50"/>
      <c r="B178" s="226" t="s">
        <v>14</v>
      </c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103"/>
      <c r="AE178" s="220">
        <f>IF(AE26="", "", AE26)</f>
        <v>0</v>
      </c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8"/>
      <c r="BD178" s="225"/>
      <c r="BE178" s="225"/>
      <c r="BF178" s="225"/>
      <c r="BG178" s="225"/>
      <c r="BH178" s="225"/>
      <c r="BI178" s="225"/>
      <c r="BJ178" s="225"/>
      <c r="BK178" s="225"/>
      <c r="BL178" s="225"/>
      <c r="BM178" s="225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</row>
    <row r="179" spans="1:95" ht="5.0999999999999996" customHeight="1">
      <c r="A179" s="50"/>
      <c r="B179" s="226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103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8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5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</row>
    <row r="180" spans="1:95" ht="5.0999999999999996" customHeight="1">
      <c r="A180" s="50"/>
      <c r="B180" s="226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103"/>
      <c r="AE180" s="220"/>
      <c r="AF180" s="220"/>
      <c r="AG180" s="220"/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8"/>
      <c r="BD180" s="225"/>
      <c r="BE180" s="225"/>
      <c r="BF180" s="225"/>
      <c r="BG180" s="225"/>
      <c r="BH180" s="225"/>
      <c r="BI180" s="225"/>
      <c r="BJ180" s="225"/>
      <c r="BK180" s="225"/>
      <c r="BL180" s="225"/>
      <c r="BM180" s="225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</row>
    <row r="181" spans="1:95" ht="5.0999999999999996" customHeight="1">
      <c r="A181" s="50"/>
      <c r="B181" s="226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103"/>
      <c r="AE181" s="220"/>
      <c r="AF181" s="220"/>
      <c r="AG181" s="220"/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8"/>
      <c r="BD181" s="225"/>
      <c r="BE181" s="225"/>
      <c r="BF181" s="225"/>
      <c r="BG181" s="225"/>
      <c r="BH181" s="225"/>
      <c r="BI181" s="225"/>
      <c r="BJ181" s="225"/>
      <c r="BK181" s="225"/>
      <c r="BL181" s="225"/>
      <c r="BM181" s="225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</row>
    <row r="182" spans="1:95" ht="5.0999999999999996" customHeight="1">
      <c r="A182" s="50"/>
      <c r="B182" s="227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6"/>
      <c r="AE182" s="229"/>
      <c r="AF182" s="229"/>
      <c r="AG182" s="229"/>
      <c r="AH182" s="229"/>
      <c r="AI182" s="229"/>
      <c r="AJ182" s="229"/>
      <c r="AK182" s="229"/>
      <c r="AL182" s="229"/>
      <c r="AM182" s="229"/>
      <c r="AN182" s="229"/>
      <c r="AO182" s="229"/>
      <c r="AP182" s="229"/>
      <c r="AQ182" s="229"/>
      <c r="AR182" s="229"/>
      <c r="AS182" s="229"/>
      <c r="AT182" s="229"/>
      <c r="AU182" s="229"/>
      <c r="AV182" s="229"/>
      <c r="AW182" s="229"/>
      <c r="AX182" s="229"/>
      <c r="AY182" s="229"/>
      <c r="AZ182" s="229"/>
      <c r="BA182" s="230"/>
      <c r="BD182" s="225"/>
      <c r="BE182" s="225"/>
      <c r="BF182" s="225"/>
      <c r="BG182" s="225"/>
      <c r="BH182" s="225"/>
      <c r="BI182" s="225"/>
      <c r="BJ182" s="225"/>
      <c r="BK182" s="225"/>
      <c r="BL182" s="225"/>
      <c r="BM182" s="225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</row>
    <row r="183" spans="1:95" ht="5.0999999999999996" customHeight="1">
      <c r="A183" s="5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5"/>
      <c r="Y183" s="5"/>
      <c r="Z183" s="5"/>
      <c r="AA183" s="5"/>
      <c r="AB183" s="5"/>
      <c r="AC183" s="5"/>
      <c r="AD183" s="5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D183" s="200" t="s">
        <v>15</v>
      </c>
      <c r="BE183" s="200"/>
      <c r="BF183" s="200"/>
      <c r="BG183" s="200"/>
      <c r="BH183" s="200"/>
      <c r="BI183" s="200"/>
      <c r="BJ183" s="200"/>
      <c r="BK183" s="200"/>
      <c r="BL183" s="200"/>
      <c r="BM183" s="200"/>
      <c r="BN183" s="201" t="str">
        <f>IF(BN31="","",BN31)</f>
        <v/>
      </c>
      <c r="BO183" s="201"/>
      <c r="BP183" s="201"/>
      <c r="BQ183" s="201"/>
      <c r="BR183" s="201"/>
      <c r="BS183" s="201"/>
      <c r="BT183" s="201"/>
      <c r="BU183" s="201"/>
      <c r="BV183" s="201"/>
      <c r="BW183" s="201"/>
      <c r="BX183" s="201"/>
      <c r="BY183" s="201"/>
      <c r="BZ183" s="201"/>
      <c r="CA183" s="201"/>
      <c r="CB183" s="201"/>
      <c r="CC183" s="201"/>
      <c r="CD183" s="201"/>
      <c r="CE183" s="201"/>
      <c r="CF183" s="201"/>
      <c r="CG183" s="201"/>
      <c r="CH183" s="201"/>
      <c r="CI183" s="201"/>
      <c r="CJ183" s="201"/>
      <c r="CK183" s="201"/>
      <c r="CL183" s="201"/>
      <c r="CM183" s="201"/>
      <c r="CN183" s="201"/>
      <c r="CO183" s="201"/>
      <c r="CP183" s="201"/>
      <c r="CQ183" s="201"/>
    </row>
    <row r="184" spans="1:95" ht="5.0999999999999996" customHeight="1">
      <c r="A184" s="50"/>
      <c r="BD184" s="200"/>
      <c r="BE184" s="200"/>
      <c r="BF184" s="200"/>
      <c r="BG184" s="200"/>
      <c r="BH184" s="200"/>
      <c r="BI184" s="200"/>
      <c r="BJ184" s="200"/>
      <c r="BK184" s="200"/>
      <c r="BL184" s="200"/>
      <c r="BM184" s="200"/>
      <c r="BN184" s="201"/>
      <c r="BO184" s="201"/>
      <c r="BP184" s="201"/>
      <c r="BQ184" s="201"/>
      <c r="BR184" s="201"/>
      <c r="BS184" s="201"/>
      <c r="BT184" s="201"/>
      <c r="BU184" s="201"/>
      <c r="BV184" s="201"/>
      <c r="BW184" s="201"/>
      <c r="BX184" s="201"/>
      <c r="BY184" s="201"/>
      <c r="BZ184" s="201"/>
      <c r="CA184" s="201"/>
      <c r="CB184" s="201"/>
      <c r="CC184" s="201"/>
      <c r="CD184" s="201"/>
      <c r="CE184" s="201"/>
      <c r="CF184" s="201"/>
      <c r="CG184" s="201"/>
      <c r="CH184" s="201"/>
      <c r="CI184" s="201"/>
      <c r="CJ184" s="201"/>
      <c r="CK184" s="201"/>
      <c r="CL184" s="201"/>
      <c r="CM184" s="201"/>
      <c r="CN184" s="201"/>
      <c r="CO184" s="201"/>
      <c r="CP184" s="201"/>
      <c r="CQ184" s="201"/>
    </row>
    <row r="185" spans="1:95" ht="5.0999999999999996" customHeight="1">
      <c r="A185" s="50"/>
      <c r="BD185" s="200"/>
      <c r="BE185" s="200"/>
      <c r="BF185" s="200"/>
      <c r="BG185" s="200"/>
      <c r="BH185" s="200"/>
      <c r="BI185" s="200"/>
      <c r="BJ185" s="200"/>
      <c r="BK185" s="200"/>
      <c r="BL185" s="200"/>
      <c r="BM185" s="200"/>
      <c r="BN185" s="201"/>
      <c r="BO185" s="201"/>
      <c r="BP185" s="201"/>
      <c r="BQ185" s="201"/>
      <c r="BR185" s="201"/>
      <c r="BS185" s="201"/>
      <c r="BT185" s="201"/>
      <c r="BU185" s="201"/>
      <c r="BV185" s="201"/>
      <c r="BW185" s="201"/>
      <c r="BX185" s="201"/>
      <c r="BY185" s="201"/>
      <c r="BZ185" s="201"/>
      <c r="CA185" s="201"/>
      <c r="CB185" s="201"/>
      <c r="CC185" s="201"/>
      <c r="CD185" s="201"/>
      <c r="CE185" s="201"/>
      <c r="CF185" s="201"/>
      <c r="CG185" s="201"/>
      <c r="CH185" s="201"/>
      <c r="CI185" s="201"/>
      <c r="CJ185" s="201"/>
      <c r="CK185" s="201"/>
      <c r="CL185" s="201"/>
      <c r="CM185" s="201"/>
      <c r="CN185" s="201"/>
      <c r="CO185" s="201"/>
      <c r="CP185" s="201"/>
      <c r="CQ185" s="201"/>
    </row>
    <row r="186" spans="1:95" ht="5.0999999999999996" customHeight="1">
      <c r="A186" s="50"/>
      <c r="BD186" s="200"/>
      <c r="BE186" s="200"/>
      <c r="BF186" s="200"/>
      <c r="BG186" s="200"/>
      <c r="BH186" s="200"/>
      <c r="BI186" s="200"/>
      <c r="BJ186" s="200"/>
      <c r="BK186" s="200"/>
      <c r="BL186" s="200"/>
      <c r="BM186" s="200"/>
      <c r="BN186" s="201"/>
      <c r="BO186" s="201"/>
      <c r="BP186" s="201"/>
      <c r="BQ186" s="201"/>
      <c r="BR186" s="201"/>
      <c r="BS186" s="201"/>
      <c r="BT186" s="201"/>
      <c r="BU186" s="201"/>
      <c r="BV186" s="201"/>
      <c r="BW186" s="201"/>
      <c r="BX186" s="201"/>
      <c r="BY186" s="201"/>
      <c r="BZ186" s="201"/>
      <c r="CA186" s="201"/>
      <c r="CB186" s="201"/>
      <c r="CC186" s="201"/>
      <c r="CD186" s="201"/>
      <c r="CE186" s="201"/>
      <c r="CF186" s="201"/>
      <c r="CG186" s="201"/>
      <c r="CH186" s="201"/>
      <c r="CI186" s="201"/>
      <c r="CJ186" s="201"/>
      <c r="CK186" s="201"/>
      <c r="CL186" s="201"/>
      <c r="CM186" s="201"/>
      <c r="CN186" s="201"/>
      <c r="CO186" s="201"/>
      <c r="CP186" s="201"/>
      <c r="CQ186" s="201"/>
    </row>
    <row r="187" spans="1:95" ht="5.0999999999999996" customHeight="1">
      <c r="A187" s="50"/>
      <c r="BD187" s="200"/>
      <c r="BE187" s="200"/>
      <c r="BF187" s="200"/>
      <c r="BG187" s="200"/>
      <c r="BH187" s="200"/>
      <c r="BI187" s="200"/>
      <c r="BJ187" s="200"/>
      <c r="BK187" s="200"/>
      <c r="BL187" s="200"/>
      <c r="BM187" s="200"/>
      <c r="BN187" s="201"/>
      <c r="BO187" s="201"/>
      <c r="BP187" s="201"/>
      <c r="BQ187" s="201"/>
      <c r="BR187" s="201"/>
      <c r="BS187" s="201"/>
      <c r="BT187" s="201"/>
      <c r="BU187" s="201"/>
      <c r="BV187" s="201"/>
      <c r="BW187" s="201"/>
      <c r="BX187" s="201"/>
      <c r="BY187" s="201"/>
      <c r="BZ187" s="201"/>
      <c r="CA187" s="201"/>
      <c r="CB187" s="201"/>
      <c r="CC187" s="201"/>
      <c r="CD187" s="201"/>
      <c r="CE187" s="201"/>
      <c r="CF187" s="201"/>
      <c r="CG187" s="201"/>
      <c r="CH187" s="201"/>
      <c r="CI187" s="201"/>
      <c r="CJ187" s="201"/>
      <c r="CK187" s="201"/>
      <c r="CL187" s="201"/>
      <c r="CM187" s="201"/>
      <c r="CN187" s="201"/>
      <c r="CO187" s="201"/>
      <c r="CP187" s="201"/>
      <c r="CQ187" s="201"/>
    </row>
    <row r="188" spans="1:95" ht="5.0999999999999996" customHeight="1">
      <c r="A188" s="50"/>
      <c r="BD188" s="202" t="s">
        <v>87</v>
      </c>
      <c r="BE188" s="202"/>
      <c r="BF188" s="202"/>
      <c r="BG188" s="202"/>
      <c r="BH188" s="202"/>
      <c r="BI188" s="202"/>
      <c r="BJ188" s="202"/>
      <c r="BK188" s="202"/>
      <c r="BL188" s="202"/>
      <c r="BM188" s="202"/>
      <c r="BN188" s="202"/>
      <c r="BO188" s="202"/>
      <c r="BP188" s="202"/>
      <c r="BQ188" s="202"/>
      <c r="BR188" s="202"/>
      <c r="BS188" s="202"/>
      <c r="BT188" s="202"/>
      <c r="BU188" s="202"/>
      <c r="BV188" s="202"/>
      <c r="BW188" s="202"/>
      <c r="BX188" s="202"/>
      <c r="BY188" s="202"/>
      <c r="BZ188" s="202"/>
      <c r="CA188" s="202"/>
      <c r="CB188" s="202"/>
      <c r="CC188" s="202"/>
      <c r="CD188" s="202"/>
      <c r="CE188" s="202"/>
      <c r="CF188" s="202"/>
      <c r="CG188" s="202"/>
      <c r="CH188" s="202"/>
      <c r="CI188" s="202"/>
      <c r="CJ188" s="202"/>
      <c r="CK188" s="202"/>
      <c r="CL188" s="202"/>
      <c r="CM188" s="202"/>
      <c r="CN188" s="202"/>
      <c r="CO188" s="202"/>
      <c r="CP188" s="202"/>
      <c r="CQ188" s="202"/>
    </row>
    <row r="189" spans="1:95" ht="5.0999999999999996" customHeight="1">
      <c r="A189" s="50"/>
      <c r="BD189" s="202"/>
      <c r="BE189" s="202"/>
      <c r="BF189" s="202"/>
      <c r="BG189" s="202"/>
      <c r="BH189" s="202"/>
      <c r="BI189" s="202"/>
      <c r="BJ189" s="202"/>
      <c r="BK189" s="202"/>
      <c r="BL189" s="202"/>
      <c r="BM189" s="202"/>
      <c r="BN189" s="202"/>
      <c r="BO189" s="202"/>
      <c r="BP189" s="202"/>
      <c r="BQ189" s="202"/>
      <c r="BR189" s="202"/>
      <c r="BS189" s="202"/>
      <c r="BT189" s="202"/>
      <c r="BU189" s="202"/>
      <c r="BV189" s="202"/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202"/>
      <c r="CG189" s="202"/>
      <c r="CH189" s="202"/>
      <c r="CI189" s="202"/>
      <c r="CJ189" s="202"/>
      <c r="CK189" s="202"/>
      <c r="CL189" s="202"/>
      <c r="CM189" s="202"/>
      <c r="CN189" s="202"/>
      <c r="CO189" s="202"/>
      <c r="CP189" s="202"/>
      <c r="CQ189" s="202"/>
    </row>
    <row r="190" spans="1:95" ht="5.0999999999999996" customHeight="1" thickBot="1">
      <c r="A190" s="50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</row>
    <row r="191" spans="1:95" ht="5.0999999999999996" customHeight="1">
      <c r="A191" s="50"/>
      <c r="B191" s="152" t="s">
        <v>16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203" t="s">
        <v>102</v>
      </c>
      <c r="AE191" s="204"/>
      <c r="AF191" s="204"/>
      <c r="AG191" s="204"/>
      <c r="AH191" s="204"/>
      <c r="AI191" s="204"/>
      <c r="AJ191" s="204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5"/>
    </row>
    <row r="192" spans="1:95" ht="5.0999999999999996" customHeight="1">
      <c r="A192" s="50"/>
      <c r="B192" s="53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205"/>
      <c r="AE192" s="206"/>
      <c r="AF192" s="206"/>
      <c r="AG192" s="206"/>
      <c r="AH192" s="206"/>
      <c r="AI192" s="206"/>
      <c r="AJ192" s="206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126"/>
    </row>
    <row r="193" spans="1:95" ht="5.0999999999999996" customHeight="1">
      <c r="A193" s="50"/>
      <c r="B193" s="53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205"/>
      <c r="AE193" s="206"/>
      <c r="AF193" s="206"/>
      <c r="AG193" s="206"/>
      <c r="AH193" s="206"/>
      <c r="AI193" s="206"/>
      <c r="AJ193" s="206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126"/>
    </row>
    <row r="194" spans="1:95" ht="5.0999999999999996" customHeight="1">
      <c r="A194" s="50"/>
      <c r="B194" s="55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207"/>
      <c r="AE194" s="208"/>
      <c r="AF194" s="208"/>
      <c r="AG194" s="208"/>
      <c r="AH194" s="208"/>
      <c r="AI194" s="208"/>
      <c r="AJ194" s="208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F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153"/>
    </row>
    <row r="195" spans="1:95" ht="5.0999999999999996" customHeight="1">
      <c r="A195" s="50"/>
      <c r="B195" s="53" t="s">
        <v>17</v>
      </c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62" t="str">
        <f>IF(AD43="", "", AD43)</f>
        <v/>
      </c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126"/>
    </row>
    <row r="196" spans="1:95" ht="5.0999999999999996" customHeight="1">
      <c r="A196" s="50"/>
      <c r="B196" s="53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62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126"/>
    </row>
    <row r="197" spans="1:95" ht="5.0999999999999996" customHeight="1">
      <c r="A197" s="50"/>
      <c r="B197" s="53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62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126"/>
    </row>
    <row r="198" spans="1:95" ht="5.0999999999999996" customHeight="1">
      <c r="A198" s="50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164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153"/>
    </row>
    <row r="199" spans="1:95" ht="5.0999999999999996" customHeight="1">
      <c r="A199" s="50"/>
      <c r="B199" s="128" t="s">
        <v>18</v>
      </c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130" t="str">
        <f>IF(AD47="", "", AD47)</f>
        <v/>
      </c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2"/>
      <c r="BE199" s="60" t="s">
        <v>19</v>
      </c>
      <c r="BF199" s="52"/>
      <c r="BG199" s="52"/>
      <c r="BH199" s="61"/>
      <c r="BI199" s="60" t="s">
        <v>20</v>
      </c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196"/>
    </row>
    <row r="200" spans="1:95" ht="5.0999999999999996" customHeight="1">
      <c r="A200" s="50"/>
      <c r="B200" s="129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133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5"/>
      <c r="BE200" s="62"/>
      <c r="BF200" s="54"/>
      <c r="BG200" s="54"/>
      <c r="BH200" s="63"/>
      <c r="BI200" s="62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126"/>
    </row>
    <row r="201" spans="1:95" ht="5.0999999999999996" customHeight="1">
      <c r="A201" s="50"/>
      <c r="B201" s="129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133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5"/>
      <c r="BE201" s="62"/>
      <c r="BF201" s="54"/>
      <c r="BG201" s="54"/>
      <c r="BH201" s="63"/>
      <c r="BI201" s="62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126"/>
    </row>
    <row r="202" spans="1:95" ht="5.0999999999999996" customHeight="1">
      <c r="A202" s="50"/>
      <c r="B202" s="129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133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5"/>
      <c r="BE202" s="62"/>
      <c r="BF202" s="54"/>
      <c r="BG202" s="54"/>
      <c r="BH202" s="63"/>
      <c r="BI202" s="57" t="s">
        <v>21</v>
      </c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 t="s">
        <v>22</v>
      </c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197"/>
    </row>
    <row r="203" spans="1:95" ht="5.0999999999999996" customHeight="1">
      <c r="A203" s="50"/>
      <c r="B203" s="129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133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5"/>
      <c r="BE203" s="62"/>
      <c r="BF203" s="54"/>
      <c r="BG203" s="54"/>
      <c r="BH203" s="63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198"/>
    </row>
    <row r="204" spans="1:95" ht="5.0999999999999996" customHeight="1">
      <c r="A204" s="50"/>
      <c r="B204" s="181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36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8"/>
      <c r="BE204" s="164"/>
      <c r="BF204" s="56"/>
      <c r="BG204" s="56"/>
      <c r="BH204" s="165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199"/>
    </row>
    <row r="205" spans="1:95" ht="5.0999999999999996" customHeight="1">
      <c r="A205" s="50"/>
      <c r="B205" s="128" t="s">
        <v>23</v>
      </c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4"/>
      <c r="AD205" s="130" t="str">
        <f>IF(AD53="", "", AD53)</f>
        <v/>
      </c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2"/>
      <c r="BE205" s="60">
        <v>1</v>
      </c>
      <c r="BF205" s="52"/>
      <c r="BG205" s="52"/>
      <c r="BH205" s="61"/>
      <c r="BI205" s="182" t="str">
        <f>IF(BI53="", "", BI53)</f>
        <v/>
      </c>
      <c r="BJ205" s="183"/>
      <c r="BK205" s="183"/>
      <c r="BL205" s="183"/>
      <c r="BM205" s="183"/>
      <c r="BN205" s="183"/>
      <c r="BO205" s="183"/>
      <c r="BP205" s="183"/>
      <c r="BQ205" s="183"/>
      <c r="BR205" s="183"/>
      <c r="BS205" s="183"/>
      <c r="BT205" s="142" t="str">
        <f>IF(BT53="", "", BT53)</f>
        <v/>
      </c>
      <c r="BU205" s="143"/>
      <c r="BV205" s="143"/>
      <c r="BW205" s="143"/>
      <c r="BX205" s="143"/>
      <c r="BY205" s="143"/>
      <c r="BZ205" s="143"/>
      <c r="CA205" s="143"/>
      <c r="CB205" s="143"/>
      <c r="CC205" s="143"/>
      <c r="CD205" s="143"/>
      <c r="CE205" s="143"/>
      <c r="CF205" s="143"/>
      <c r="CG205" s="143"/>
      <c r="CH205" s="143"/>
      <c r="CI205" s="143"/>
      <c r="CJ205" s="143"/>
      <c r="CK205" s="143"/>
      <c r="CL205" s="143"/>
      <c r="CM205" s="143"/>
      <c r="CN205" s="143"/>
      <c r="CO205" s="143"/>
      <c r="CP205" s="143"/>
      <c r="CQ205" s="144"/>
    </row>
    <row r="206" spans="1:95" ht="5.0999999999999996" customHeight="1">
      <c r="A206" s="50"/>
      <c r="B206" s="129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7"/>
      <c r="AD206" s="133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5"/>
      <c r="BE206" s="62"/>
      <c r="BF206" s="54"/>
      <c r="BG206" s="54"/>
      <c r="BH206" s="63"/>
      <c r="BI206" s="184"/>
      <c r="BJ206" s="185"/>
      <c r="BK206" s="185"/>
      <c r="BL206" s="185"/>
      <c r="BM206" s="185"/>
      <c r="BN206" s="185"/>
      <c r="BO206" s="185"/>
      <c r="BP206" s="185"/>
      <c r="BQ206" s="185"/>
      <c r="BR206" s="185"/>
      <c r="BS206" s="185"/>
      <c r="BT206" s="145"/>
      <c r="BU206" s="146"/>
      <c r="BV206" s="146"/>
      <c r="BW206" s="146"/>
      <c r="BX206" s="146"/>
      <c r="BY206" s="146"/>
      <c r="BZ206" s="146"/>
      <c r="CA206" s="146"/>
      <c r="CB206" s="146"/>
      <c r="CC206" s="146"/>
      <c r="CD206" s="146"/>
      <c r="CE206" s="146"/>
      <c r="CF206" s="146"/>
      <c r="CG206" s="146"/>
      <c r="CH206" s="146"/>
      <c r="CI206" s="146"/>
      <c r="CJ206" s="146"/>
      <c r="CK206" s="146"/>
      <c r="CL206" s="146"/>
      <c r="CM206" s="146"/>
      <c r="CN206" s="146"/>
      <c r="CO206" s="146"/>
      <c r="CP206" s="146"/>
      <c r="CQ206" s="147"/>
    </row>
    <row r="207" spans="1:95" ht="5.0999999999999996" customHeight="1">
      <c r="A207" s="50"/>
      <c r="B207" s="129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7"/>
      <c r="AD207" s="133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5"/>
      <c r="BE207" s="62"/>
      <c r="BF207" s="54"/>
      <c r="BG207" s="54"/>
      <c r="BH207" s="63"/>
      <c r="BI207" s="184"/>
      <c r="BJ207" s="185"/>
      <c r="BK207" s="185"/>
      <c r="BL207" s="185"/>
      <c r="BM207" s="185"/>
      <c r="BN207" s="185"/>
      <c r="BO207" s="185"/>
      <c r="BP207" s="185"/>
      <c r="BQ207" s="185"/>
      <c r="BR207" s="185"/>
      <c r="BS207" s="185"/>
      <c r="BT207" s="145"/>
      <c r="BU207" s="146"/>
      <c r="BV207" s="146"/>
      <c r="BW207" s="146"/>
      <c r="BX207" s="146"/>
      <c r="BY207" s="146"/>
      <c r="BZ207" s="146"/>
      <c r="CA207" s="146"/>
      <c r="CB207" s="146"/>
      <c r="CC207" s="146"/>
      <c r="CD207" s="146"/>
      <c r="CE207" s="146"/>
      <c r="CF207" s="146"/>
      <c r="CG207" s="146"/>
      <c r="CH207" s="146"/>
      <c r="CI207" s="146"/>
      <c r="CJ207" s="146"/>
      <c r="CK207" s="146"/>
      <c r="CL207" s="146"/>
      <c r="CM207" s="146"/>
      <c r="CN207" s="146"/>
      <c r="CO207" s="146"/>
      <c r="CP207" s="146"/>
      <c r="CQ207" s="147"/>
    </row>
    <row r="208" spans="1:95" ht="5.0999999999999996" customHeight="1">
      <c r="A208" s="50"/>
      <c r="B208" s="129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7"/>
      <c r="AD208" s="133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5"/>
      <c r="BE208" s="62"/>
      <c r="BF208" s="54"/>
      <c r="BG208" s="54"/>
      <c r="BH208" s="63"/>
      <c r="BI208" s="184"/>
      <c r="BJ208" s="185"/>
      <c r="BK208" s="185"/>
      <c r="BL208" s="185"/>
      <c r="BM208" s="185"/>
      <c r="BN208" s="185"/>
      <c r="BO208" s="185"/>
      <c r="BP208" s="185"/>
      <c r="BQ208" s="185"/>
      <c r="BR208" s="185"/>
      <c r="BS208" s="185"/>
      <c r="BT208" s="145"/>
      <c r="BU208" s="146"/>
      <c r="BV208" s="146"/>
      <c r="BW208" s="146"/>
      <c r="BX208" s="146"/>
      <c r="BY208" s="146"/>
      <c r="BZ208" s="146"/>
      <c r="CA208" s="146"/>
      <c r="CB208" s="146"/>
      <c r="CC208" s="146"/>
      <c r="CD208" s="146"/>
      <c r="CE208" s="146"/>
      <c r="CF208" s="146"/>
      <c r="CG208" s="146"/>
      <c r="CH208" s="146"/>
      <c r="CI208" s="146"/>
      <c r="CJ208" s="146"/>
      <c r="CK208" s="146"/>
      <c r="CL208" s="146"/>
      <c r="CM208" s="146"/>
      <c r="CN208" s="146"/>
      <c r="CO208" s="146"/>
      <c r="CP208" s="146"/>
      <c r="CQ208" s="147"/>
    </row>
    <row r="209" spans="1:95" ht="5.0999999999999996" customHeight="1">
      <c r="A209" s="50"/>
      <c r="B209" s="129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7"/>
      <c r="AD209" s="133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5"/>
      <c r="BE209" s="62"/>
      <c r="BF209" s="54"/>
      <c r="BG209" s="54"/>
      <c r="BH209" s="63"/>
      <c r="BI209" s="184"/>
      <c r="BJ209" s="185"/>
      <c r="BK209" s="185"/>
      <c r="BL209" s="185"/>
      <c r="BM209" s="185"/>
      <c r="BN209" s="185"/>
      <c r="BO209" s="185"/>
      <c r="BP209" s="185"/>
      <c r="BQ209" s="185"/>
      <c r="BR209" s="185"/>
      <c r="BS209" s="185"/>
      <c r="BT209" s="145"/>
      <c r="BU209" s="146"/>
      <c r="BV209" s="146"/>
      <c r="BW209" s="146"/>
      <c r="BX209" s="146"/>
      <c r="BY209" s="146"/>
      <c r="BZ209" s="146"/>
      <c r="CA209" s="146"/>
      <c r="CB209" s="146"/>
      <c r="CC209" s="146"/>
      <c r="CD209" s="146"/>
      <c r="CE209" s="146"/>
      <c r="CF209" s="146"/>
      <c r="CG209" s="146"/>
      <c r="CH209" s="146"/>
      <c r="CI209" s="146"/>
      <c r="CJ209" s="146"/>
      <c r="CK209" s="146"/>
      <c r="CL209" s="146"/>
      <c r="CM209" s="146"/>
      <c r="CN209" s="146"/>
      <c r="CO209" s="146"/>
      <c r="CP209" s="146"/>
      <c r="CQ209" s="147"/>
    </row>
    <row r="210" spans="1:95" ht="5.0999999999999996" customHeight="1">
      <c r="A210" s="50"/>
      <c r="B210" s="181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89"/>
      <c r="AD210" s="136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8"/>
      <c r="BE210" s="164"/>
      <c r="BF210" s="56"/>
      <c r="BG210" s="56"/>
      <c r="BH210" s="165"/>
      <c r="BI210" s="184"/>
      <c r="BJ210" s="185"/>
      <c r="BK210" s="185"/>
      <c r="BL210" s="185"/>
      <c r="BM210" s="185"/>
      <c r="BN210" s="185"/>
      <c r="BO210" s="185"/>
      <c r="BP210" s="185"/>
      <c r="BQ210" s="185"/>
      <c r="BR210" s="185"/>
      <c r="BS210" s="185"/>
      <c r="BT210" s="186"/>
      <c r="BU210" s="187"/>
      <c r="BV210" s="187"/>
      <c r="BW210" s="187"/>
      <c r="BX210" s="187"/>
      <c r="BY210" s="187"/>
      <c r="BZ210" s="187"/>
      <c r="CA210" s="187"/>
      <c r="CB210" s="187"/>
      <c r="CC210" s="187"/>
      <c r="CD210" s="187"/>
      <c r="CE210" s="187"/>
      <c r="CF210" s="187"/>
      <c r="CG210" s="187"/>
      <c r="CH210" s="187"/>
      <c r="CI210" s="187"/>
      <c r="CJ210" s="187"/>
      <c r="CK210" s="187"/>
      <c r="CL210" s="187"/>
      <c r="CM210" s="187"/>
      <c r="CN210" s="187"/>
      <c r="CO210" s="187"/>
      <c r="CP210" s="187"/>
      <c r="CQ210" s="188"/>
    </row>
    <row r="211" spans="1:95" ht="5.0999999999999996" customHeight="1">
      <c r="A211" s="50"/>
      <c r="B211" s="128" t="s">
        <v>24</v>
      </c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 t="s">
        <v>25</v>
      </c>
      <c r="AA211" s="93"/>
      <c r="AB211" s="93"/>
      <c r="AC211" s="94"/>
      <c r="AD211" s="130">
        <f>IF(AD59="", "", AD59)</f>
        <v>0</v>
      </c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2"/>
      <c r="BE211" s="60">
        <v>2</v>
      </c>
      <c r="BF211" s="52"/>
      <c r="BG211" s="52"/>
      <c r="BH211" s="61"/>
      <c r="BI211" s="182" t="str">
        <f>IF(BI59="", "", BI59)</f>
        <v/>
      </c>
      <c r="BJ211" s="183"/>
      <c r="BK211" s="183"/>
      <c r="BL211" s="183"/>
      <c r="BM211" s="183"/>
      <c r="BN211" s="183"/>
      <c r="BO211" s="183"/>
      <c r="BP211" s="183"/>
      <c r="BQ211" s="183"/>
      <c r="BR211" s="183"/>
      <c r="BS211" s="183"/>
      <c r="BT211" s="142" t="str">
        <f>IF(BT59="", "", BT59)</f>
        <v/>
      </c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4"/>
    </row>
    <row r="212" spans="1:95" ht="5.0999999999999996" customHeight="1">
      <c r="A212" s="50"/>
      <c r="B212" s="129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7"/>
      <c r="AD212" s="133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5"/>
      <c r="BE212" s="62"/>
      <c r="BF212" s="54"/>
      <c r="BG212" s="54"/>
      <c r="BH212" s="63"/>
      <c r="BI212" s="184"/>
      <c r="BJ212" s="185"/>
      <c r="BK212" s="185"/>
      <c r="BL212" s="185"/>
      <c r="BM212" s="185"/>
      <c r="BN212" s="185"/>
      <c r="BO212" s="185"/>
      <c r="BP212" s="185"/>
      <c r="BQ212" s="185"/>
      <c r="BR212" s="185"/>
      <c r="BS212" s="185"/>
      <c r="BT212" s="145"/>
      <c r="BU212" s="146"/>
      <c r="BV212" s="146"/>
      <c r="BW212" s="146"/>
      <c r="BX212" s="146"/>
      <c r="BY212" s="146"/>
      <c r="BZ212" s="146"/>
      <c r="CA212" s="146"/>
      <c r="CB212" s="146"/>
      <c r="CC212" s="146"/>
      <c r="CD212" s="146"/>
      <c r="CE212" s="146"/>
      <c r="CF212" s="146"/>
      <c r="CG212" s="146"/>
      <c r="CH212" s="146"/>
      <c r="CI212" s="146"/>
      <c r="CJ212" s="146"/>
      <c r="CK212" s="146"/>
      <c r="CL212" s="146"/>
      <c r="CM212" s="146"/>
      <c r="CN212" s="146"/>
      <c r="CO212" s="146"/>
      <c r="CP212" s="146"/>
      <c r="CQ212" s="147"/>
    </row>
    <row r="213" spans="1:95" ht="5.0999999999999996" customHeight="1">
      <c r="A213" s="50"/>
      <c r="B213" s="129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7"/>
      <c r="AD213" s="133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5"/>
      <c r="BE213" s="62"/>
      <c r="BF213" s="54"/>
      <c r="BG213" s="54"/>
      <c r="BH213" s="63"/>
      <c r="BI213" s="184"/>
      <c r="BJ213" s="185"/>
      <c r="BK213" s="185"/>
      <c r="BL213" s="185"/>
      <c r="BM213" s="185"/>
      <c r="BN213" s="185"/>
      <c r="BO213" s="185"/>
      <c r="BP213" s="185"/>
      <c r="BQ213" s="185"/>
      <c r="BR213" s="185"/>
      <c r="BS213" s="185"/>
      <c r="BT213" s="145"/>
      <c r="BU213" s="146"/>
      <c r="BV213" s="146"/>
      <c r="BW213" s="146"/>
      <c r="BX213" s="146"/>
      <c r="BY213" s="146"/>
      <c r="BZ213" s="146"/>
      <c r="CA213" s="146"/>
      <c r="CB213" s="146"/>
      <c r="CC213" s="146"/>
      <c r="CD213" s="146"/>
      <c r="CE213" s="146"/>
      <c r="CF213" s="146"/>
      <c r="CG213" s="146"/>
      <c r="CH213" s="146"/>
      <c r="CI213" s="146"/>
      <c r="CJ213" s="146"/>
      <c r="CK213" s="146"/>
      <c r="CL213" s="146"/>
      <c r="CM213" s="146"/>
      <c r="CN213" s="146"/>
      <c r="CO213" s="146"/>
      <c r="CP213" s="146"/>
      <c r="CQ213" s="147"/>
    </row>
    <row r="214" spans="1:95" ht="5.0999999999999996" customHeight="1">
      <c r="A214" s="50"/>
      <c r="B214" s="190" t="s">
        <v>26</v>
      </c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96"/>
      <c r="O214" s="96"/>
      <c r="P214" s="96"/>
      <c r="Q214" s="96"/>
      <c r="R214" s="96" t="s">
        <v>27</v>
      </c>
      <c r="S214" s="96"/>
      <c r="T214" s="96"/>
      <c r="U214" s="194" t="s">
        <v>28</v>
      </c>
      <c r="V214" s="194"/>
      <c r="W214" s="194"/>
      <c r="X214" s="7"/>
      <c r="Y214" s="7"/>
      <c r="Z214" s="96"/>
      <c r="AA214" s="96"/>
      <c r="AB214" s="96"/>
      <c r="AC214" s="97"/>
      <c r="AD214" s="133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5"/>
      <c r="BE214" s="62"/>
      <c r="BF214" s="54"/>
      <c r="BG214" s="54"/>
      <c r="BH214" s="63"/>
      <c r="BI214" s="184"/>
      <c r="BJ214" s="185"/>
      <c r="BK214" s="185"/>
      <c r="BL214" s="185"/>
      <c r="BM214" s="185"/>
      <c r="BN214" s="185"/>
      <c r="BO214" s="185"/>
      <c r="BP214" s="185"/>
      <c r="BQ214" s="185"/>
      <c r="BR214" s="185"/>
      <c r="BS214" s="185"/>
      <c r="BT214" s="145"/>
      <c r="BU214" s="146"/>
      <c r="BV214" s="146"/>
      <c r="BW214" s="146"/>
      <c r="BX214" s="146"/>
      <c r="BY214" s="146"/>
      <c r="BZ214" s="146"/>
      <c r="CA214" s="146"/>
      <c r="CB214" s="146"/>
      <c r="CC214" s="146"/>
      <c r="CD214" s="146"/>
      <c r="CE214" s="146"/>
      <c r="CF214" s="146"/>
      <c r="CG214" s="146"/>
      <c r="CH214" s="146"/>
      <c r="CI214" s="146"/>
      <c r="CJ214" s="146"/>
      <c r="CK214" s="146"/>
      <c r="CL214" s="146"/>
      <c r="CM214" s="146"/>
      <c r="CN214" s="146"/>
      <c r="CO214" s="146"/>
      <c r="CP214" s="146"/>
      <c r="CQ214" s="147"/>
    </row>
    <row r="215" spans="1:95" ht="5.0999999999999996" customHeight="1">
      <c r="A215" s="50"/>
      <c r="B215" s="190"/>
      <c r="C215" s="191"/>
      <c r="D215" s="191"/>
      <c r="E215" s="191"/>
      <c r="F215" s="191"/>
      <c r="G215" s="191"/>
      <c r="H215" s="191"/>
      <c r="I215" s="191"/>
      <c r="J215" s="191"/>
      <c r="K215" s="191"/>
      <c r="L215" s="191"/>
      <c r="M215" s="191"/>
      <c r="N215" s="96"/>
      <c r="O215" s="96"/>
      <c r="P215" s="96"/>
      <c r="Q215" s="96"/>
      <c r="R215" s="96"/>
      <c r="S215" s="96"/>
      <c r="T215" s="96"/>
      <c r="U215" s="194"/>
      <c r="V215" s="194"/>
      <c r="W215" s="194"/>
      <c r="X215" s="7"/>
      <c r="Y215" s="7"/>
      <c r="Z215" s="96"/>
      <c r="AA215" s="96"/>
      <c r="AB215" s="96"/>
      <c r="AC215" s="97"/>
      <c r="AD215" s="133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5"/>
      <c r="BE215" s="62"/>
      <c r="BF215" s="54"/>
      <c r="BG215" s="54"/>
      <c r="BH215" s="63"/>
      <c r="BI215" s="184"/>
      <c r="BJ215" s="185"/>
      <c r="BK215" s="185"/>
      <c r="BL215" s="185"/>
      <c r="BM215" s="185"/>
      <c r="BN215" s="185"/>
      <c r="BO215" s="185"/>
      <c r="BP215" s="185"/>
      <c r="BQ215" s="185"/>
      <c r="BR215" s="185"/>
      <c r="BS215" s="185"/>
      <c r="BT215" s="145"/>
      <c r="BU215" s="146"/>
      <c r="BV215" s="146"/>
      <c r="BW215" s="146"/>
      <c r="BX215" s="146"/>
      <c r="BY215" s="146"/>
      <c r="BZ215" s="146"/>
      <c r="CA215" s="146"/>
      <c r="CB215" s="146"/>
      <c r="CC215" s="146"/>
      <c r="CD215" s="146"/>
      <c r="CE215" s="146"/>
      <c r="CF215" s="146"/>
      <c r="CG215" s="146"/>
      <c r="CH215" s="146"/>
      <c r="CI215" s="146"/>
      <c r="CJ215" s="146"/>
      <c r="CK215" s="146"/>
      <c r="CL215" s="146"/>
      <c r="CM215" s="146"/>
      <c r="CN215" s="146"/>
      <c r="CO215" s="146"/>
      <c r="CP215" s="146"/>
      <c r="CQ215" s="147"/>
    </row>
    <row r="216" spans="1:95" ht="5.0999999999999996" customHeight="1">
      <c r="A216" s="50"/>
      <c r="B216" s="192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68"/>
      <c r="O216" s="168"/>
      <c r="P216" s="168"/>
      <c r="Q216" s="168"/>
      <c r="R216" s="168"/>
      <c r="S216" s="168"/>
      <c r="T216" s="168"/>
      <c r="U216" s="195"/>
      <c r="V216" s="195"/>
      <c r="W216" s="195"/>
      <c r="X216" s="8"/>
      <c r="Y216" s="8"/>
      <c r="Z216" s="168"/>
      <c r="AA216" s="168"/>
      <c r="AB216" s="168"/>
      <c r="AC216" s="189"/>
      <c r="AD216" s="136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8"/>
      <c r="BE216" s="164"/>
      <c r="BF216" s="56"/>
      <c r="BG216" s="56"/>
      <c r="BH216" s="165"/>
      <c r="BI216" s="184"/>
      <c r="BJ216" s="185"/>
      <c r="BK216" s="185"/>
      <c r="BL216" s="185"/>
      <c r="BM216" s="185"/>
      <c r="BN216" s="185"/>
      <c r="BO216" s="185"/>
      <c r="BP216" s="185"/>
      <c r="BQ216" s="185"/>
      <c r="BR216" s="185"/>
      <c r="BS216" s="185"/>
      <c r="BT216" s="186"/>
      <c r="BU216" s="187"/>
      <c r="BV216" s="187"/>
      <c r="BW216" s="187"/>
      <c r="BX216" s="187"/>
      <c r="BY216" s="187"/>
      <c r="BZ216" s="187"/>
      <c r="CA216" s="187"/>
      <c r="CB216" s="187"/>
      <c r="CC216" s="187"/>
      <c r="CD216" s="187"/>
      <c r="CE216" s="187"/>
      <c r="CF216" s="187"/>
      <c r="CG216" s="187"/>
      <c r="CH216" s="187"/>
      <c r="CI216" s="187"/>
      <c r="CJ216" s="187"/>
      <c r="CK216" s="187"/>
      <c r="CL216" s="187"/>
      <c r="CM216" s="187"/>
      <c r="CN216" s="187"/>
      <c r="CO216" s="187"/>
      <c r="CP216" s="187"/>
      <c r="CQ216" s="188"/>
    </row>
    <row r="217" spans="1:95" ht="5.0999999999999996" customHeight="1">
      <c r="A217" s="50"/>
      <c r="B217" s="128" t="s">
        <v>29</v>
      </c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130">
        <f>IF(AD65="", "", AD65)</f>
        <v>0</v>
      </c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2"/>
      <c r="BE217" s="60">
        <v>3</v>
      </c>
      <c r="BF217" s="52"/>
      <c r="BG217" s="52"/>
      <c r="BH217" s="61"/>
      <c r="BI217" s="182" t="str">
        <f>IF(BI65="", "", BI65)</f>
        <v/>
      </c>
      <c r="BJ217" s="183"/>
      <c r="BK217" s="183"/>
      <c r="BL217" s="183"/>
      <c r="BM217" s="183"/>
      <c r="BN217" s="183"/>
      <c r="BO217" s="183"/>
      <c r="BP217" s="183"/>
      <c r="BQ217" s="183"/>
      <c r="BR217" s="183"/>
      <c r="BS217" s="183"/>
      <c r="BT217" s="142" t="str">
        <f>IF(BT65="", "", BT65)</f>
        <v/>
      </c>
      <c r="BU217" s="143"/>
      <c r="BV217" s="143"/>
      <c r="BW217" s="143"/>
      <c r="BX217" s="143"/>
      <c r="BY217" s="143"/>
      <c r="BZ217" s="143"/>
      <c r="CA217" s="143"/>
      <c r="CB217" s="143"/>
      <c r="CC217" s="143"/>
      <c r="CD217" s="143"/>
      <c r="CE217" s="143"/>
      <c r="CF217" s="143"/>
      <c r="CG217" s="143"/>
      <c r="CH217" s="143"/>
      <c r="CI217" s="143"/>
      <c r="CJ217" s="143"/>
      <c r="CK217" s="143"/>
      <c r="CL217" s="143"/>
      <c r="CM217" s="143"/>
      <c r="CN217" s="143"/>
      <c r="CO217" s="143"/>
      <c r="CP217" s="143"/>
      <c r="CQ217" s="144"/>
    </row>
    <row r="218" spans="1:95" ht="5.0999999999999996" customHeight="1">
      <c r="A218" s="50"/>
      <c r="B218" s="129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133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5"/>
      <c r="BE218" s="62"/>
      <c r="BF218" s="54"/>
      <c r="BG218" s="54"/>
      <c r="BH218" s="63"/>
      <c r="BI218" s="184"/>
      <c r="BJ218" s="185"/>
      <c r="BK218" s="185"/>
      <c r="BL218" s="185"/>
      <c r="BM218" s="185"/>
      <c r="BN218" s="185"/>
      <c r="BO218" s="185"/>
      <c r="BP218" s="185"/>
      <c r="BQ218" s="185"/>
      <c r="BR218" s="185"/>
      <c r="BS218" s="185"/>
      <c r="BT218" s="145"/>
      <c r="BU218" s="146"/>
      <c r="BV218" s="146"/>
      <c r="BW218" s="146"/>
      <c r="BX218" s="146"/>
      <c r="BY218" s="146"/>
      <c r="BZ218" s="146"/>
      <c r="CA218" s="146"/>
      <c r="CB218" s="146"/>
      <c r="CC218" s="146"/>
      <c r="CD218" s="146"/>
      <c r="CE218" s="146"/>
      <c r="CF218" s="146"/>
      <c r="CG218" s="146"/>
      <c r="CH218" s="146"/>
      <c r="CI218" s="146"/>
      <c r="CJ218" s="146"/>
      <c r="CK218" s="146"/>
      <c r="CL218" s="146"/>
      <c r="CM218" s="146"/>
      <c r="CN218" s="146"/>
      <c r="CO218" s="146"/>
      <c r="CP218" s="146"/>
      <c r="CQ218" s="147"/>
    </row>
    <row r="219" spans="1:95" ht="5.0999999999999996" customHeight="1">
      <c r="A219" s="50"/>
      <c r="B219" s="129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133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5"/>
      <c r="BE219" s="62"/>
      <c r="BF219" s="54"/>
      <c r="BG219" s="54"/>
      <c r="BH219" s="63"/>
      <c r="BI219" s="184"/>
      <c r="BJ219" s="185"/>
      <c r="BK219" s="185"/>
      <c r="BL219" s="185"/>
      <c r="BM219" s="185"/>
      <c r="BN219" s="185"/>
      <c r="BO219" s="185"/>
      <c r="BP219" s="185"/>
      <c r="BQ219" s="185"/>
      <c r="BR219" s="185"/>
      <c r="BS219" s="185"/>
      <c r="BT219" s="145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146"/>
      <c r="CG219" s="146"/>
      <c r="CH219" s="146"/>
      <c r="CI219" s="146"/>
      <c r="CJ219" s="146"/>
      <c r="CK219" s="146"/>
      <c r="CL219" s="146"/>
      <c r="CM219" s="146"/>
      <c r="CN219" s="146"/>
      <c r="CO219" s="146"/>
      <c r="CP219" s="146"/>
      <c r="CQ219" s="147"/>
    </row>
    <row r="220" spans="1:95" ht="5.0999999999999996" customHeight="1">
      <c r="A220" s="50"/>
      <c r="B220" s="129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133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5"/>
      <c r="BE220" s="62"/>
      <c r="BF220" s="54"/>
      <c r="BG220" s="54"/>
      <c r="BH220" s="63"/>
      <c r="BI220" s="184"/>
      <c r="BJ220" s="185"/>
      <c r="BK220" s="185"/>
      <c r="BL220" s="185"/>
      <c r="BM220" s="185"/>
      <c r="BN220" s="185"/>
      <c r="BO220" s="185"/>
      <c r="BP220" s="185"/>
      <c r="BQ220" s="185"/>
      <c r="BR220" s="185"/>
      <c r="BS220" s="185"/>
      <c r="BT220" s="145"/>
      <c r="BU220" s="146"/>
      <c r="BV220" s="146"/>
      <c r="BW220" s="146"/>
      <c r="BX220" s="146"/>
      <c r="BY220" s="146"/>
      <c r="BZ220" s="146"/>
      <c r="CA220" s="146"/>
      <c r="CB220" s="146"/>
      <c r="CC220" s="146"/>
      <c r="CD220" s="146"/>
      <c r="CE220" s="146"/>
      <c r="CF220" s="146"/>
      <c r="CG220" s="146"/>
      <c r="CH220" s="146"/>
      <c r="CI220" s="146"/>
      <c r="CJ220" s="146"/>
      <c r="CK220" s="146"/>
      <c r="CL220" s="146"/>
      <c r="CM220" s="146"/>
      <c r="CN220" s="146"/>
      <c r="CO220" s="146"/>
      <c r="CP220" s="146"/>
      <c r="CQ220" s="147"/>
    </row>
    <row r="221" spans="1:95" ht="5.0999999999999996" customHeight="1">
      <c r="A221" s="50"/>
      <c r="B221" s="129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133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5"/>
      <c r="BE221" s="62"/>
      <c r="BF221" s="54"/>
      <c r="BG221" s="54"/>
      <c r="BH221" s="63"/>
      <c r="BI221" s="184"/>
      <c r="BJ221" s="185"/>
      <c r="BK221" s="185"/>
      <c r="BL221" s="185"/>
      <c r="BM221" s="185"/>
      <c r="BN221" s="185"/>
      <c r="BO221" s="185"/>
      <c r="BP221" s="185"/>
      <c r="BQ221" s="185"/>
      <c r="BR221" s="185"/>
      <c r="BS221" s="185"/>
      <c r="BT221" s="145"/>
      <c r="BU221" s="146"/>
      <c r="BV221" s="146"/>
      <c r="BW221" s="146"/>
      <c r="BX221" s="146"/>
      <c r="BY221" s="146"/>
      <c r="BZ221" s="146"/>
      <c r="CA221" s="146"/>
      <c r="CB221" s="146"/>
      <c r="CC221" s="146"/>
      <c r="CD221" s="146"/>
      <c r="CE221" s="146"/>
      <c r="CF221" s="146"/>
      <c r="CG221" s="146"/>
      <c r="CH221" s="146"/>
      <c r="CI221" s="146"/>
      <c r="CJ221" s="146"/>
      <c r="CK221" s="146"/>
      <c r="CL221" s="146"/>
      <c r="CM221" s="146"/>
      <c r="CN221" s="146"/>
      <c r="CO221" s="146"/>
      <c r="CP221" s="146"/>
      <c r="CQ221" s="147"/>
    </row>
    <row r="222" spans="1:95" ht="5.0999999999999996" customHeight="1">
      <c r="A222" s="50"/>
      <c r="B222" s="181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36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8"/>
      <c r="BE222" s="164"/>
      <c r="BF222" s="56"/>
      <c r="BG222" s="56"/>
      <c r="BH222" s="165"/>
      <c r="BI222" s="184"/>
      <c r="BJ222" s="185"/>
      <c r="BK222" s="185"/>
      <c r="BL222" s="185"/>
      <c r="BM222" s="185"/>
      <c r="BN222" s="185"/>
      <c r="BO222" s="185"/>
      <c r="BP222" s="185"/>
      <c r="BQ222" s="185"/>
      <c r="BR222" s="185"/>
      <c r="BS222" s="185"/>
      <c r="BT222" s="186"/>
      <c r="BU222" s="187"/>
      <c r="BV222" s="187"/>
      <c r="BW222" s="187"/>
      <c r="BX222" s="187"/>
      <c r="BY222" s="187"/>
      <c r="BZ222" s="187"/>
      <c r="CA222" s="187"/>
      <c r="CB222" s="187"/>
      <c r="CC222" s="187"/>
      <c r="CD222" s="187"/>
      <c r="CE222" s="187"/>
      <c r="CF222" s="187"/>
      <c r="CG222" s="187"/>
      <c r="CH222" s="187"/>
      <c r="CI222" s="187"/>
      <c r="CJ222" s="187"/>
      <c r="CK222" s="187"/>
      <c r="CL222" s="187"/>
      <c r="CM222" s="187"/>
      <c r="CN222" s="187"/>
      <c r="CO222" s="187"/>
      <c r="CP222" s="187"/>
      <c r="CQ222" s="188"/>
    </row>
    <row r="223" spans="1:95" ht="5.0999999999999996" customHeight="1">
      <c r="A223" s="50"/>
      <c r="B223" s="128" t="s">
        <v>30</v>
      </c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 t="s">
        <v>31</v>
      </c>
      <c r="AA223" s="93"/>
      <c r="AB223" s="93"/>
      <c r="AC223" s="94"/>
      <c r="AD223" s="130">
        <f>IF(AD71="", "", AD71)</f>
        <v>0</v>
      </c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2"/>
      <c r="BE223" s="60">
        <v>4</v>
      </c>
      <c r="BF223" s="52"/>
      <c r="BG223" s="52"/>
      <c r="BH223" s="61"/>
      <c r="BI223" s="182" t="str">
        <f>IF(BI71="", "", BI71)</f>
        <v/>
      </c>
      <c r="BJ223" s="183"/>
      <c r="BK223" s="183"/>
      <c r="BL223" s="183"/>
      <c r="BM223" s="183"/>
      <c r="BN223" s="183"/>
      <c r="BO223" s="183"/>
      <c r="BP223" s="183"/>
      <c r="BQ223" s="183"/>
      <c r="BR223" s="183"/>
      <c r="BS223" s="183"/>
      <c r="BT223" s="142" t="str">
        <f>IF(BT71="", "", BT71)</f>
        <v/>
      </c>
      <c r="BU223" s="143"/>
      <c r="BV223" s="143"/>
      <c r="BW223" s="143"/>
      <c r="BX223" s="143"/>
      <c r="BY223" s="143"/>
      <c r="BZ223" s="143"/>
      <c r="CA223" s="143"/>
      <c r="CB223" s="143"/>
      <c r="CC223" s="143"/>
      <c r="CD223" s="143"/>
      <c r="CE223" s="143"/>
      <c r="CF223" s="143"/>
      <c r="CG223" s="143"/>
      <c r="CH223" s="143"/>
      <c r="CI223" s="143"/>
      <c r="CJ223" s="143"/>
      <c r="CK223" s="143"/>
      <c r="CL223" s="143"/>
      <c r="CM223" s="143"/>
      <c r="CN223" s="143"/>
      <c r="CO223" s="143"/>
      <c r="CP223" s="143"/>
      <c r="CQ223" s="144"/>
    </row>
    <row r="224" spans="1:95" ht="5.0999999999999996" customHeight="1">
      <c r="A224" s="50"/>
      <c r="B224" s="129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7"/>
      <c r="AD224" s="133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5"/>
      <c r="BE224" s="62"/>
      <c r="BF224" s="54"/>
      <c r="BG224" s="54"/>
      <c r="BH224" s="63"/>
      <c r="BI224" s="184"/>
      <c r="BJ224" s="185"/>
      <c r="BK224" s="185"/>
      <c r="BL224" s="185"/>
      <c r="BM224" s="185"/>
      <c r="BN224" s="185"/>
      <c r="BO224" s="185"/>
      <c r="BP224" s="185"/>
      <c r="BQ224" s="185"/>
      <c r="BR224" s="185"/>
      <c r="BS224" s="185"/>
      <c r="BT224" s="145"/>
      <c r="BU224" s="146"/>
      <c r="BV224" s="146"/>
      <c r="BW224" s="146"/>
      <c r="BX224" s="146"/>
      <c r="BY224" s="146"/>
      <c r="BZ224" s="146"/>
      <c r="CA224" s="146"/>
      <c r="CB224" s="146"/>
      <c r="CC224" s="146"/>
      <c r="CD224" s="146"/>
      <c r="CE224" s="146"/>
      <c r="CF224" s="146"/>
      <c r="CG224" s="146"/>
      <c r="CH224" s="146"/>
      <c r="CI224" s="146"/>
      <c r="CJ224" s="146"/>
      <c r="CK224" s="146"/>
      <c r="CL224" s="146"/>
      <c r="CM224" s="146"/>
      <c r="CN224" s="146"/>
      <c r="CO224" s="146"/>
      <c r="CP224" s="146"/>
      <c r="CQ224" s="147"/>
    </row>
    <row r="225" spans="1:95" ht="5.0999999999999996" customHeight="1">
      <c r="A225" s="50"/>
      <c r="B225" s="129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7"/>
      <c r="AD225" s="133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5"/>
      <c r="BE225" s="62"/>
      <c r="BF225" s="54"/>
      <c r="BG225" s="54"/>
      <c r="BH225" s="63"/>
      <c r="BI225" s="184"/>
      <c r="BJ225" s="185"/>
      <c r="BK225" s="185"/>
      <c r="BL225" s="185"/>
      <c r="BM225" s="185"/>
      <c r="BN225" s="185"/>
      <c r="BO225" s="185"/>
      <c r="BP225" s="185"/>
      <c r="BQ225" s="185"/>
      <c r="BR225" s="185"/>
      <c r="BS225" s="185"/>
      <c r="BT225" s="145"/>
      <c r="BU225" s="146"/>
      <c r="BV225" s="146"/>
      <c r="BW225" s="146"/>
      <c r="BX225" s="146"/>
      <c r="BY225" s="146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6"/>
      <c r="CM225" s="146"/>
      <c r="CN225" s="146"/>
      <c r="CO225" s="146"/>
      <c r="CP225" s="146"/>
      <c r="CQ225" s="147"/>
    </row>
    <row r="226" spans="1:95" ht="5.0999999999999996" customHeight="1">
      <c r="A226" s="50"/>
      <c r="B226" s="129" t="s">
        <v>32</v>
      </c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7"/>
      <c r="AD226" s="133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5"/>
      <c r="BE226" s="62"/>
      <c r="BF226" s="54"/>
      <c r="BG226" s="54"/>
      <c r="BH226" s="63"/>
      <c r="BI226" s="184"/>
      <c r="BJ226" s="185"/>
      <c r="BK226" s="185"/>
      <c r="BL226" s="185"/>
      <c r="BM226" s="185"/>
      <c r="BN226" s="185"/>
      <c r="BO226" s="185"/>
      <c r="BP226" s="185"/>
      <c r="BQ226" s="185"/>
      <c r="BR226" s="185"/>
      <c r="BS226" s="185"/>
      <c r="BT226" s="145"/>
      <c r="BU226" s="146"/>
      <c r="BV226" s="146"/>
      <c r="BW226" s="146"/>
      <c r="BX226" s="146"/>
      <c r="BY226" s="146"/>
      <c r="BZ226" s="146"/>
      <c r="CA226" s="146"/>
      <c r="CB226" s="146"/>
      <c r="CC226" s="146"/>
      <c r="CD226" s="146"/>
      <c r="CE226" s="146"/>
      <c r="CF226" s="146"/>
      <c r="CG226" s="146"/>
      <c r="CH226" s="146"/>
      <c r="CI226" s="146"/>
      <c r="CJ226" s="146"/>
      <c r="CK226" s="146"/>
      <c r="CL226" s="146"/>
      <c r="CM226" s="146"/>
      <c r="CN226" s="146"/>
      <c r="CO226" s="146"/>
      <c r="CP226" s="146"/>
      <c r="CQ226" s="147"/>
    </row>
    <row r="227" spans="1:95" ht="5.0999999999999996" customHeight="1">
      <c r="A227" s="50"/>
      <c r="B227" s="129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7"/>
      <c r="AD227" s="133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5"/>
      <c r="BE227" s="62"/>
      <c r="BF227" s="54"/>
      <c r="BG227" s="54"/>
      <c r="BH227" s="63"/>
      <c r="BI227" s="184"/>
      <c r="BJ227" s="185"/>
      <c r="BK227" s="185"/>
      <c r="BL227" s="185"/>
      <c r="BM227" s="185"/>
      <c r="BN227" s="185"/>
      <c r="BO227" s="185"/>
      <c r="BP227" s="185"/>
      <c r="BQ227" s="185"/>
      <c r="BR227" s="185"/>
      <c r="BS227" s="185"/>
      <c r="BT227" s="145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146"/>
      <c r="CG227" s="146"/>
      <c r="CH227" s="146"/>
      <c r="CI227" s="146"/>
      <c r="CJ227" s="146"/>
      <c r="CK227" s="146"/>
      <c r="CL227" s="146"/>
      <c r="CM227" s="146"/>
      <c r="CN227" s="146"/>
      <c r="CO227" s="146"/>
      <c r="CP227" s="146"/>
      <c r="CQ227" s="147"/>
    </row>
    <row r="228" spans="1:95" ht="5.0999999999999996" customHeight="1">
      <c r="A228" s="50"/>
      <c r="B228" s="181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89"/>
      <c r="AD228" s="136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8"/>
      <c r="BE228" s="164"/>
      <c r="BF228" s="56"/>
      <c r="BG228" s="56"/>
      <c r="BH228" s="165"/>
      <c r="BI228" s="184"/>
      <c r="BJ228" s="185"/>
      <c r="BK228" s="185"/>
      <c r="BL228" s="185"/>
      <c r="BM228" s="185"/>
      <c r="BN228" s="185"/>
      <c r="BO228" s="185"/>
      <c r="BP228" s="185"/>
      <c r="BQ228" s="185"/>
      <c r="BR228" s="185"/>
      <c r="BS228" s="185"/>
      <c r="BT228" s="186"/>
      <c r="BU228" s="187"/>
      <c r="BV228" s="187"/>
      <c r="BW228" s="187"/>
      <c r="BX228" s="187"/>
      <c r="BY228" s="187"/>
      <c r="BZ228" s="187"/>
      <c r="CA228" s="187"/>
      <c r="CB228" s="187"/>
      <c r="CC228" s="187"/>
      <c r="CD228" s="187"/>
      <c r="CE228" s="187"/>
      <c r="CF228" s="187"/>
      <c r="CG228" s="187"/>
      <c r="CH228" s="187"/>
      <c r="CI228" s="187"/>
      <c r="CJ228" s="187"/>
      <c r="CK228" s="187"/>
      <c r="CL228" s="187"/>
      <c r="CM228" s="187"/>
      <c r="CN228" s="187"/>
      <c r="CO228" s="187"/>
      <c r="CP228" s="187"/>
      <c r="CQ228" s="188"/>
    </row>
    <row r="229" spans="1:95" ht="5.0999999999999996" customHeight="1">
      <c r="A229" s="50"/>
      <c r="B229" s="128" t="s">
        <v>33</v>
      </c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130">
        <f>IF(AD77="", "", AD77)</f>
        <v>0</v>
      </c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2"/>
      <c r="BE229" s="60">
        <v>5</v>
      </c>
      <c r="BF229" s="52"/>
      <c r="BG229" s="52"/>
      <c r="BH229" s="61"/>
      <c r="BI229" s="182" t="str">
        <f>IF(BI77="", "", BI77)</f>
        <v/>
      </c>
      <c r="BJ229" s="183"/>
      <c r="BK229" s="183"/>
      <c r="BL229" s="183"/>
      <c r="BM229" s="183"/>
      <c r="BN229" s="183"/>
      <c r="BO229" s="183"/>
      <c r="BP229" s="183"/>
      <c r="BQ229" s="183"/>
      <c r="BR229" s="183"/>
      <c r="BS229" s="183"/>
      <c r="BT229" s="142" t="str">
        <f>IF(BT77="", "", BT77)</f>
        <v/>
      </c>
      <c r="BU229" s="143"/>
      <c r="BV229" s="143"/>
      <c r="BW229" s="143"/>
      <c r="BX229" s="143"/>
      <c r="BY229" s="143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3"/>
      <c r="CM229" s="143"/>
      <c r="CN229" s="143"/>
      <c r="CO229" s="143"/>
      <c r="CP229" s="143"/>
      <c r="CQ229" s="144"/>
    </row>
    <row r="230" spans="1:95" ht="5.0999999999999996" customHeight="1">
      <c r="A230" s="50"/>
      <c r="B230" s="129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133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5"/>
      <c r="BE230" s="62"/>
      <c r="BF230" s="54"/>
      <c r="BG230" s="54"/>
      <c r="BH230" s="63"/>
      <c r="BI230" s="184"/>
      <c r="BJ230" s="185"/>
      <c r="BK230" s="185"/>
      <c r="BL230" s="185"/>
      <c r="BM230" s="185"/>
      <c r="BN230" s="185"/>
      <c r="BO230" s="185"/>
      <c r="BP230" s="185"/>
      <c r="BQ230" s="185"/>
      <c r="BR230" s="185"/>
      <c r="BS230" s="185"/>
      <c r="BT230" s="145"/>
      <c r="BU230" s="146"/>
      <c r="BV230" s="146"/>
      <c r="BW230" s="146"/>
      <c r="BX230" s="146"/>
      <c r="BY230" s="146"/>
      <c r="BZ230" s="146"/>
      <c r="CA230" s="146"/>
      <c r="CB230" s="146"/>
      <c r="CC230" s="146"/>
      <c r="CD230" s="146"/>
      <c r="CE230" s="146"/>
      <c r="CF230" s="146"/>
      <c r="CG230" s="146"/>
      <c r="CH230" s="146"/>
      <c r="CI230" s="146"/>
      <c r="CJ230" s="146"/>
      <c r="CK230" s="146"/>
      <c r="CL230" s="146"/>
      <c r="CM230" s="146"/>
      <c r="CN230" s="146"/>
      <c r="CO230" s="146"/>
      <c r="CP230" s="146"/>
      <c r="CQ230" s="147"/>
    </row>
    <row r="231" spans="1:95" ht="5.0999999999999996" customHeight="1">
      <c r="A231" s="50"/>
      <c r="B231" s="129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133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5"/>
      <c r="BE231" s="62"/>
      <c r="BF231" s="54"/>
      <c r="BG231" s="54"/>
      <c r="BH231" s="63"/>
      <c r="BI231" s="184"/>
      <c r="BJ231" s="185"/>
      <c r="BK231" s="185"/>
      <c r="BL231" s="185"/>
      <c r="BM231" s="185"/>
      <c r="BN231" s="185"/>
      <c r="BO231" s="185"/>
      <c r="BP231" s="185"/>
      <c r="BQ231" s="185"/>
      <c r="BR231" s="185"/>
      <c r="BS231" s="185"/>
      <c r="BT231" s="145"/>
      <c r="BU231" s="146"/>
      <c r="BV231" s="146"/>
      <c r="BW231" s="146"/>
      <c r="BX231" s="146"/>
      <c r="BY231" s="146"/>
      <c r="BZ231" s="146"/>
      <c r="CA231" s="146"/>
      <c r="CB231" s="146"/>
      <c r="CC231" s="146"/>
      <c r="CD231" s="146"/>
      <c r="CE231" s="146"/>
      <c r="CF231" s="146"/>
      <c r="CG231" s="146"/>
      <c r="CH231" s="146"/>
      <c r="CI231" s="146"/>
      <c r="CJ231" s="146"/>
      <c r="CK231" s="146"/>
      <c r="CL231" s="146"/>
      <c r="CM231" s="146"/>
      <c r="CN231" s="146"/>
      <c r="CO231" s="146"/>
      <c r="CP231" s="146"/>
      <c r="CQ231" s="147"/>
    </row>
    <row r="232" spans="1:95" ht="5.0999999999999996" customHeight="1">
      <c r="A232" s="50"/>
      <c r="B232" s="129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133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5"/>
      <c r="BE232" s="62"/>
      <c r="BF232" s="54"/>
      <c r="BG232" s="54"/>
      <c r="BH232" s="63"/>
      <c r="BI232" s="184"/>
      <c r="BJ232" s="185"/>
      <c r="BK232" s="185"/>
      <c r="BL232" s="185"/>
      <c r="BM232" s="185"/>
      <c r="BN232" s="185"/>
      <c r="BO232" s="185"/>
      <c r="BP232" s="185"/>
      <c r="BQ232" s="185"/>
      <c r="BR232" s="185"/>
      <c r="BS232" s="185"/>
      <c r="BT232" s="145"/>
      <c r="BU232" s="146"/>
      <c r="BV232" s="146"/>
      <c r="BW232" s="146"/>
      <c r="BX232" s="146"/>
      <c r="BY232" s="146"/>
      <c r="BZ232" s="146"/>
      <c r="CA232" s="146"/>
      <c r="CB232" s="146"/>
      <c r="CC232" s="146"/>
      <c r="CD232" s="146"/>
      <c r="CE232" s="146"/>
      <c r="CF232" s="146"/>
      <c r="CG232" s="146"/>
      <c r="CH232" s="146"/>
      <c r="CI232" s="146"/>
      <c r="CJ232" s="146"/>
      <c r="CK232" s="146"/>
      <c r="CL232" s="146"/>
      <c r="CM232" s="146"/>
      <c r="CN232" s="146"/>
      <c r="CO232" s="146"/>
      <c r="CP232" s="146"/>
      <c r="CQ232" s="147"/>
    </row>
    <row r="233" spans="1:95" ht="5.0999999999999996" customHeight="1">
      <c r="A233" s="50"/>
      <c r="B233" s="129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133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5"/>
      <c r="BE233" s="62"/>
      <c r="BF233" s="54"/>
      <c r="BG233" s="54"/>
      <c r="BH233" s="63"/>
      <c r="BI233" s="184"/>
      <c r="BJ233" s="185"/>
      <c r="BK233" s="185"/>
      <c r="BL233" s="185"/>
      <c r="BM233" s="185"/>
      <c r="BN233" s="185"/>
      <c r="BO233" s="185"/>
      <c r="BP233" s="185"/>
      <c r="BQ233" s="185"/>
      <c r="BR233" s="185"/>
      <c r="BS233" s="185"/>
      <c r="BT233" s="145"/>
      <c r="BU233" s="146"/>
      <c r="BV233" s="146"/>
      <c r="BW233" s="146"/>
      <c r="BX233" s="146"/>
      <c r="BY233" s="146"/>
      <c r="BZ233" s="146"/>
      <c r="CA233" s="146"/>
      <c r="CB233" s="146"/>
      <c r="CC233" s="146"/>
      <c r="CD233" s="146"/>
      <c r="CE233" s="146"/>
      <c r="CF233" s="146"/>
      <c r="CG233" s="146"/>
      <c r="CH233" s="146"/>
      <c r="CI233" s="146"/>
      <c r="CJ233" s="146"/>
      <c r="CK233" s="146"/>
      <c r="CL233" s="146"/>
      <c r="CM233" s="146"/>
      <c r="CN233" s="146"/>
      <c r="CO233" s="146"/>
      <c r="CP233" s="146"/>
      <c r="CQ233" s="147"/>
    </row>
    <row r="234" spans="1:95" ht="5.0999999999999996" customHeight="1">
      <c r="A234" s="50"/>
      <c r="B234" s="181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36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8"/>
      <c r="BE234" s="164"/>
      <c r="BF234" s="56"/>
      <c r="BG234" s="56"/>
      <c r="BH234" s="165"/>
      <c r="BI234" s="184"/>
      <c r="BJ234" s="185"/>
      <c r="BK234" s="185"/>
      <c r="BL234" s="185"/>
      <c r="BM234" s="185"/>
      <c r="BN234" s="185"/>
      <c r="BO234" s="185"/>
      <c r="BP234" s="185"/>
      <c r="BQ234" s="185"/>
      <c r="BR234" s="185"/>
      <c r="BS234" s="185"/>
      <c r="BT234" s="186"/>
      <c r="BU234" s="187"/>
      <c r="BV234" s="187"/>
      <c r="BW234" s="187"/>
      <c r="BX234" s="187"/>
      <c r="BY234" s="187"/>
      <c r="BZ234" s="187"/>
      <c r="CA234" s="187"/>
      <c r="CB234" s="187"/>
      <c r="CC234" s="187"/>
      <c r="CD234" s="187"/>
      <c r="CE234" s="187"/>
      <c r="CF234" s="187"/>
      <c r="CG234" s="187"/>
      <c r="CH234" s="187"/>
      <c r="CI234" s="187"/>
      <c r="CJ234" s="187"/>
      <c r="CK234" s="187"/>
      <c r="CL234" s="187"/>
      <c r="CM234" s="187"/>
      <c r="CN234" s="187"/>
      <c r="CO234" s="187"/>
      <c r="CP234" s="187"/>
      <c r="CQ234" s="188"/>
    </row>
    <row r="235" spans="1:95" ht="5.0999999999999996" customHeight="1">
      <c r="A235" s="50"/>
      <c r="B235" s="128" t="s">
        <v>34</v>
      </c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 t="s">
        <v>35</v>
      </c>
      <c r="AA235" s="93"/>
      <c r="AB235" s="93"/>
      <c r="AC235" s="94"/>
      <c r="AD235" s="130">
        <f>IF(AD83="", "", AD83)</f>
        <v>0</v>
      </c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2"/>
      <c r="BE235" s="60">
        <v>6</v>
      </c>
      <c r="BF235" s="52"/>
      <c r="BG235" s="52"/>
      <c r="BH235" s="61"/>
      <c r="BI235" s="182" t="str">
        <f>IF(BI83="", "", BI83)</f>
        <v/>
      </c>
      <c r="BJ235" s="183"/>
      <c r="BK235" s="183"/>
      <c r="BL235" s="183"/>
      <c r="BM235" s="183"/>
      <c r="BN235" s="183"/>
      <c r="BO235" s="183"/>
      <c r="BP235" s="183"/>
      <c r="BQ235" s="183"/>
      <c r="BR235" s="183"/>
      <c r="BS235" s="183"/>
      <c r="BT235" s="142" t="str">
        <f>IF(BT83="", "", BT83)</f>
        <v/>
      </c>
      <c r="BU235" s="143"/>
      <c r="BV235" s="143"/>
      <c r="BW235" s="143"/>
      <c r="BX235" s="143"/>
      <c r="BY235" s="143"/>
      <c r="BZ235" s="143"/>
      <c r="CA235" s="143"/>
      <c r="CB235" s="143"/>
      <c r="CC235" s="143"/>
      <c r="CD235" s="143"/>
      <c r="CE235" s="143"/>
      <c r="CF235" s="143"/>
      <c r="CG235" s="143"/>
      <c r="CH235" s="143"/>
      <c r="CI235" s="143"/>
      <c r="CJ235" s="143"/>
      <c r="CK235" s="143"/>
      <c r="CL235" s="143"/>
      <c r="CM235" s="143"/>
      <c r="CN235" s="143"/>
      <c r="CO235" s="143"/>
      <c r="CP235" s="143"/>
      <c r="CQ235" s="144"/>
    </row>
    <row r="236" spans="1:95" ht="5.0999999999999996" customHeight="1">
      <c r="A236" s="50"/>
      <c r="B236" s="129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7"/>
      <c r="AD236" s="133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5"/>
      <c r="BE236" s="62"/>
      <c r="BF236" s="54"/>
      <c r="BG236" s="54"/>
      <c r="BH236" s="63"/>
      <c r="BI236" s="184"/>
      <c r="BJ236" s="185"/>
      <c r="BK236" s="185"/>
      <c r="BL236" s="185"/>
      <c r="BM236" s="185"/>
      <c r="BN236" s="185"/>
      <c r="BO236" s="185"/>
      <c r="BP236" s="185"/>
      <c r="BQ236" s="185"/>
      <c r="BR236" s="185"/>
      <c r="BS236" s="185"/>
      <c r="BT236" s="145"/>
      <c r="BU236" s="146"/>
      <c r="BV236" s="146"/>
      <c r="BW236" s="146"/>
      <c r="BX236" s="146"/>
      <c r="BY236" s="146"/>
      <c r="BZ236" s="146"/>
      <c r="CA236" s="146"/>
      <c r="CB236" s="146"/>
      <c r="CC236" s="146"/>
      <c r="CD236" s="146"/>
      <c r="CE236" s="146"/>
      <c r="CF236" s="146"/>
      <c r="CG236" s="146"/>
      <c r="CH236" s="146"/>
      <c r="CI236" s="146"/>
      <c r="CJ236" s="146"/>
      <c r="CK236" s="146"/>
      <c r="CL236" s="146"/>
      <c r="CM236" s="146"/>
      <c r="CN236" s="146"/>
      <c r="CO236" s="146"/>
      <c r="CP236" s="146"/>
      <c r="CQ236" s="147"/>
    </row>
    <row r="237" spans="1:95" ht="5.0999999999999996" customHeight="1">
      <c r="A237" s="50"/>
      <c r="B237" s="129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7"/>
      <c r="AD237" s="133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5"/>
      <c r="BE237" s="62"/>
      <c r="BF237" s="54"/>
      <c r="BG237" s="54"/>
      <c r="BH237" s="63"/>
      <c r="BI237" s="184"/>
      <c r="BJ237" s="185"/>
      <c r="BK237" s="185"/>
      <c r="BL237" s="185"/>
      <c r="BM237" s="185"/>
      <c r="BN237" s="185"/>
      <c r="BO237" s="185"/>
      <c r="BP237" s="185"/>
      <c r="BQ237" s="185"/>
      <c r="BR237" s="185"/>
      <c r="BS237" s="185"/>
      <c r="BT237" s="145"/>
      <c r="BU237" s="146"/>
      <c r="BV237" s="146"/>
      <c r="BW237" s="146"/>
      <c r="BX237" s="146"/>
      <c r="BY237" s="146"/>
      <c r="BZ237" s="146"/>
      <c r="CA237" s="146"/>
      <c r="CB237" s="146"/>
      <c r="CC237" s="146"/>
      <c r="CD237" s="146"/>
      <c r="CE237" s="146"/>
      <c r="CF237" s="146"/>
      <c r="CG237" s="146"/>
      <c r="CH237" s="146"/>
      <c r="CI237" s="146"/>
      <c r="CJ237" s="146"/>
      <c r="CK237" s="146"/>
      <c r="CL237" s="146"/>
      <c r="CM237" s="146"/>
      <c r="CN237" s="146"/>
      <c r="CO237" s="146"/>
      <c r="CP237" s="146"/>
      <c r="CQ237" s="147"/>
    </row>
    <row r="238" spans="1:95" ht="5.0999999999999996" customHeight="1">
      <c r="A238" s="50"/>
      <c r="B238" s="129" t="s">
        <v>36</v>
      </c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7"/>
      <c r="AD238" s="133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5"/>
      <c r="BE238" s="62"/>
      <c r="BF238" s="54"/>
      <c r="BG238" s="54"/>
      <c r="BH238" s="63"/>
      <c r="BI238" s="184"/>
      <c r="BJ238" s="185"/>
      <c r="BK238" s="185"/>
      <c r="BL238" s="185"/>
      <c r="BM238" s="185"/>
      <c r="BN238" s="185"/>
      <c r="BO238" s="185"/>
      <c r="BP238" s="185"/>
      <c r="BQ238" s="185"/>
      <c r="BR238" s="185"/>
      <c r="BS238" s="185"/>
      <c r="BT238" s="145"/>
      <c r="BU238" s="146"/>
      <c r="BV238" s="146"/>
      <c r="BW238" s="146"/>
      <c r="BX238" s="146"/>
      <c r="BY238" s="146"/>
      <c r="BZ238" s="146"/>
      <c r="CA238" s="146"/>
      <c r="CB238" s="146"/>
      <c r="CC238" s="146"/>
      <c r="CD238" s="146"/>
      <c r="CE238" s="146"/>
      <c r="CF238" s="146"/>
      <c r="CG238" s="146"/>
      <c r="CH238" s="146"/>
      <c r="CI238" s="146"/>
      <c r="CJ238" s="146"/>
      <c r="CK238" s="146"/>
      <c r="CL238" s="146"/>
      <c r="CM238" s="146"/>
      <c r="CN238" s="146"/>
      <c r="CO238" s="146"/>
      <c r="CP238" s="146"/>
      <c r="CQ238" s="147"/>
    </row>
    <row r="239" spans="1:95" ht="5.0999999999999996" customHeight="1">
      <c r="A239" s="50"/>
      <c r="B239" s="129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7"/>
      <c r="AD239" s="133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5"/>
      <c r="BE239" s="62"/>
      <c r="BF239" s="54"/>
      <c r="BG239" s="54"/>
      <c r="BH239" s="63"/>
      <c r="BI239" s="184"/>
      <c r="BJ239" s="185"/>
      <c r="BK239" s="185"/>
      <c r="BL239" s="185"/>
      <c r="BM239" s="185"/>
      <c r="BN239" s="185"/>
      <c r="BO239" s="185"/>
      <c r="BP239" s="185"/>
      <c r="BQ239" s="185"/>
      <c r="BR239" s="185"/>
      <c r="BS239" s="185"/>
      <c r="BT239" s="145"/>
      <c r="BU239" s="146"/>
      <c r="BV239" s="146"/>
      <c r="BW239" s="146"/>
      <c r="BX239" s="146"/>
      <c r="BY239" s="146"/>
      <c r="BZ239" s="146"/>
      <c r="CA239" s="146"/>
      <c r="CB239" s="146"/>
      <c r="CC239" s="146"/>
      <c r="CD239" s="146"/>
      <c r="CE239" s="146"/>
      <c r="CF239" s="146"/>
      <c r="CG239" s="146"/>
      <c r="CH239" s="146"/>
      <c r="CI239" s="146"/>
      <c r="CJ239" s="146"/>
      <c r="CK239" s="146"/>
      <c r="CL239" s="146"/>
      <c r="CM239" s="146"/>
      <c r="CN239" s="146"/>
      <c r="CO239" s="146"/>
      <c r="CP239" s="146"/>
      <c r="CQ239" s="147"/>
    </row>
    <row r="240" spans="1:95" ht="5.0999999999999996" customHeight="1">
      <c r="A240" s="50"/>
      <c r="B240" s="181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89"/>
      <c r="AD240" s="136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8"/>
      <c r="BE240" s="164"/>
      <c r="BF240" s="56"/>
      <c r="BG240" s="56"/>
      <c r="BH240" s="165"/>
      <c r="BI240" s="184"/>
      <c r="BJ240" s="185"/>
      <c r="BK240" s="185"/>
      <c r="BL240" s="185"/>
      <c r="BM240" s="185"/>
      <c r="BN240" s="185"/>
      <c r="BO240" s="185"/>
      <c r="BP240" s="185"/>
      <c r="BQ240" s="185"/>
      <c r="BR240" s="185"/>
      <c r="BS240" s="185"/>
      <c r="BT240" s="186"/>
      <c r="BU240" s="187"/>
      <c r="BV240" s="187"/>
      <c r="BW240" s="187"/>
      <c r="BX240" s="187"/>
      <c r="BY240" s="187"/>
      <c r="BZ240" s="187"/>
      <c r="CA240" s="187"/>
      <c r="CB240" s="187"/>
      <c r="CC240" s="187"/>
      <c r="CD240" s="187"/>
      <c r="CE240" s="187"/>
      <c r="CF240" s="187"/>
      <c r="CG240" s="187"/>
      <c r="CH240" s="187"/>
      <c r="CI240" s="187"/>
      <c r="CJ240" s="187"/>
      <c r="CK240" s="187"/>
      <c r="CL240" s="187"/>
      <c r="CM240" s="187"/>
      <c r="CN240" s="187"/>
      <c r="CO240" s="187"/>
      <c r="CP240" s="187"/>
      <c r="CQ240" s="188"/>
    </row>
    <row r="241" spans="1:95" ht="5.0999999999999996" customHeight="1">
      <c r="A241" s="50"/>
      <c r="B241" s="128" t="s">
        <v>37</v>
      </c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4"/>
      <c r="AD241" s="130">
        <f>IF(AD89="", "", AD89)</f>
        <v>0</v>
      </c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2"/>
      <c r="BE241" s="60" t="s">
        <v>38</v>
      </c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139" t="s">
        <v>39</v>
      </c>
      <c r="BR241" s="139"/>
      <c r="BS241" s="139"/>
      <c r="BT241" s="142">
        <f>IF(BT89="", "", BT89)</f>
        <v>0</v>
      </c>
      <c r="BU241" s="143"/>
      <c r="BV241" s="143"/>
      <c r="BW241" s="143"/>
      <c r="BX241" s="143"/>
      <c r="BY241" s="143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3"/>
      <c r="CM241" s="143"/>
      <c r="CN241" s="143"/>
      <c r="CO241" s="143"/>
      <c r="CP241" s="143"/>
      <c r="CQ241" s="144"/>
    </row>
    <row r="242" spans="1:95" ht="5.0999999999999996" customHeight="1">
      <c r="A242" s="50"/>
      <c r="B242" s="129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7"/>
      <c r="AD242" s="133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5"/>
      <c r="BE242" s="62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140"/>
      <c r="BR242" s="140"/>
      <c r="BS242" s="140"/>
      <c r="BT242" s="145"/>
      <c r="BU242" s="146"/>
      <c r="BV242" s="146"/>
      <c r="BW242" s="146"/>
      <c r="BX242" s="146"/>
      <c r="BY242" s="146"/>
      <c r="BZ242" s="146"/>
      <c r="CA242" s="146"/>
      <c r="CB242" s="146"/>
      <c r="CC242" s="146"/>
      <c r="CD242" s="146"/>
      <c r="CE242" s="146"/>
      <c r="CF242" s="146"/>
      <c r="CG242" s="146"/>
      <c r="CH242" s="146"/>
      <c r="CI242" s="146"/>
      <c r="CJ242" s="146"/>
      <c r="CK242" s="146"/>
      <c r="CL242" s="146"/>
      <c r="CM242" s="146"/>
      <c r="CN242" s="146"/>
      <c r="CO242" s="146"/>
      <c r="CP242" s="146"/>
      <c r="CQ242" s="147"/>
    </row>
    <row r="243" spans="1:95" ht="5.0999999999999996" customHeight="1">
      <c r="A243" s="50"/>
      <c r="B243" s="129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7"/>
      <c r="AD243" s="133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5"/>
      <c r="BE243" s="62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140"/>
      <c r="BR243" s="140"/>
      <c r="BS243" s="140"/>
      <c r="BT243" s="145"/>
      <c r="BU243" s="146"/>
      <c r="BV243" s="146"/>
      <c r="BW243" s="146"/>
      <c r="BX243" s="146"/>
      <c r="BY243" s="146"/>
      <c r="BZ243" s="146"/>
      <c r="CA243" s="146"/>
      <c r="CB243" s="146"/>
      <c r="CC243" s="146"/>
      <c r="CD243" s="146"/>
      <c r="CE243" s="146"/>
      <c r="CF243" s="146"/>
      <c r="CG243" s="146"/>
      <c r="CH243" s="146"/>
      <c r="CI243" s="146"/>
      <c r="CJ243" s="146"/>
      <c r="CK243" s="146"/>
      <c r="CL243" s="146"/>
      <c r="CM243" s="146"/>
      <c r="CN243" s="146"/>
      <c r="CO243" s="146"/>
      <c r="CP243" s="146"/>
      <c r="CQ243" s="147"/>
    </row>
    <row r="244" spans="1:95" ht="5.0999999999999996" customHeight="1">
      <c r="A244" s="50"/>
      <c r="B244" s="129" t="s">
        <v>40</v>
      </c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7"/>
      <c r="AD244" s="133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5"/>
      <c r="BE244" s="62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140"/>
      <c r="BR244" s="140"/>
      <c r="BS244" s="140"/>
      <c r="BT244" s="145"/>
      <c r="BU244" s="146"/>
      <c r="BV244" s="146"/>
      <c r="BW244" s="146"/>
      <c r="BX244" s="146"/>
      <c r="BY244" s="146"/>
      <c r="BZ244" s="146"/>
      <c r="CA244" s="146"/>
      <c r="CB244" s="146"/>
      <c r="CC244" s="146"/>
      <c r="CD244" s="146"/>
      <c r="CE244" s="146"/>
      <c r="CF244" s="146"/>
      <c r="CG244" s="146"/>
      <c r="CH244" s="146"/>
      <c r="CI244" s="146"/>
      <c r="CJ244" s="146"/>
      <c r="CK244" s="146"/>
      <c r="CL244" s="146"/>
      <c r="CM244" s="146"/>
      <c r="CN244" s="146"/>
      <c r="CO244" s="146"/>
      <c r="CP244" s="146"/>
      <c r="CQ244" s="147"/>
    </row>
    <row r="245" spans="1:95" ht="5.0999999999999996" customHeight="1">
      <c r="A245" s="50"/>
      <c r="B245" s="129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7"/>
      <c r="AD245" s="133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5"/>
      <c r="BE245" s="62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140"/>
      <c r="BR245" s="140"/>
      <c r="BS245" s="140"/>
      <c r="BT245" s="145"/>
      <c r="BU245" s="146"/>
      <c r="BV245" s="146"/>
      <c r="BW245" s="146"/>
      <c r="BX245" s="146"/>
      <c r="BY245" s="146"/>
      <c r="BZ245" s="146"/>
      <c r="CA245" s="146"/>
      <c r="CB245" s="146"/>
      <c r="CC245" s="146"/>
      <c r="CD245" s="146"/>
      <c r="CE245" s="146"/>
      <c r="CF245" s="146"/>
      <c r="CG245" s="146"/>
      <c r="CH245" s="146"/>
      <c r="CI245" s="146"/>
      <c r="CJ245" s="146"/>
      <c r="CK245" s="146"/>
      <c r="CL245" s="146"/>
      <c r="CM245" s="146"/>
      <c r="CN245" s="146"/>
      <c r="CO245" s="146"/>
      <c r="CP245" s="146"/>
      <c r="CQ245" s="147"/>
    </row>
    <row r="246" spans="1:95" ht="5.0999999999999996" customHeight="1" thickBot="1">
      <c r="A246" s="50"/>
      <c r="B246" s="151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5"/>
      <c r="AD246" s="136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8"/>
      <c r="BE246" s="64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141"/>
      <c r="BR246" s="141"/>
      <c r="BS246" s="141"/>
      <c r="BT246" s="148"/>
      <c r="BU246" s="149"/>
      <c r="BV246" s="149"/>
      <c r="BW246" s="149"/>
      <c r="BX246" s="149"/>
      <c r="BY246" s="149"/>
      <c r="BZ246" s="149"/>
      <c r="CA246" s="149"/>
      <c r="CB246" s="149"/>
      <c r="CC246" s="149"/>
      <c r="CD246" s="149"/>
      <c r="CE246" s="149"/>
      <c r="CF246" s="149"/>
      <c r="CG246" s="149"/>
      <c r="CH246" s="149"/>
      <c r="CI246" s="149"/>
      <c r="CJ246" s="149"/>
      <c r="CK246" s="149"/>
      <c r="CL246" s="149"/>
      <c r="CM246" s="149"/>
      <c r="CN246" s="149"/>
      <c r="CO246" s="149"/>
      <c r="CP246" s="149"/>
      <c r="CQ246" s="150"/>
    </row>
    <row r="247" spans="1:95" ht="5.0999999999999996" customHeight="1">
      <c r="A247" s="5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</row>
    <row r="248" spans="1:95" ht="5.0999999999999996" customHeight="1" thickBo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</row>
    <row r="249" spans="1:95" ht="5.0999999999999996" customHeight="1">
      <c r="A249" s="50"/>
      <c r="B249" s="152" t="s">
        <v>41</v>
      </c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5"/>
      <c r="BE249" s="53"/>
      <c r="BF249" s="154" t="s">
        <v>42</v>
      </c>
      <c r="BG249" s="155"/>
      <c r="BH249" s="155"/>
      <c r="BI249" s="155"/>
      <c r="BJ249" s="155"/>
      <c r="BK249" s="160" t="str">
        <f>IF(BK97="", "", BK97)</f>
        <v/>
      </c>
      <c r="BL249" s="160"/>
      <c r="BM249" s="160"/>
      <c r="BN249" s="160"/>
      <c r="BO249" s="160"/>
      <c r="BP249" s="160"/>
      <c r="BQ249" s="160"/>
      <c r="BR249" s="160"/>
      <c r="BS249" s="160"/>
      <c r="BT249" s="160"/>
      <c r="BU249" s="160"/>
      <c r="BV249" s="160"/>
      <c r="BW249" s="160"/>
      <c r="BX249" s="160"/>
      <c r="BY249" s="160"/>
      <c r="BZ249" s="160"/>
      <c r="CA249" s="160"/>
      <c r="CB249" s="160"/>
      <c r="CC249" s="160"/>
      <c r="CD249" s="160"/>
      <c r="CE249" s="160"/>
      <c r="CF249" s="160"/>
      <c r="CG249" s="160"/>
      <c r="CH249" s="160"/>
      <c r="CI249" s="160"/>
      <c r="CJ249" s="160"/>
      <c r="CK249" s="160"/>
      <c r="CL249" s="160"/>
      <c r="CM249" s="160"/>
      <c r="CN249" s="160"/>
      <c r="CO249" s="160"/>
      <c r="CP249" s="160"/>
      <c r="CQ249" s="161"/>
    </row>
    <row r="250" spans="1:95" ht="5.0999999999999996" customHeight="1">
      <c r="A250" s="50"/>
      <c r="B250" s="53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126"/>
      <c r="BE250" s="53"/>
      <c r="BF250" s="156"/>
      <c r="BG250" s="157"/>
      <c r="BH250" s="157"/>
      <c r="BI250" s="157"/>
      <c r="BJ250" s="157"/>
      <c r="BK250" s="162"/>
      <c r="BL250" s="162"/>
      <c r="BM250" s="162"/>
      <c r="BN250" s="162"/>
      <c r="BO250" s="162"/>
      <c r="BP250" s="162"/>
      <c r="BQ250" s="162"/>
      <c r="BR250" s="162"/>
      <c r="BS250" s="162"/>
      <c r="BT250" s="162"/>
      <c r="BU250" s="162"/>
      <c r="BV250" s="162"/>
      <c r="BW250" s="162"/>
      <c r="BX250" s="162"/>
      <c r="BY250" s="162"/>
      <c r="BZ250" s="162"/>
      <c r="CA250" s="162"/>
      <c r="CB250" s="162"/>
      <c r="CC250" s="162"/>
      <c r="CD250" s="162"/>
      <c r="CE250" s="162"/>
      <c r="CF250" s="162"/>
      <c r="CG250" s="162"/>
      <c r="CH250" s="162"/>
      <c r="CI250" s="162"/>
      <c r="CJ250" s="162"/>
      <c r="CK250" s="162"/>
      <c r="CL250" s="162"/>
      <c r="CM250" s="162"/>
      <c r="CN250" s="162"/>
      <c r="CO250" s="162"/>
      <c r="CP250" s="162"/>
      <c r="CQ250" s="163"/>
    </row>
    <row r="251" spans="1:95" ht="5.0999999999999996" customHeight="1">
      <c r="A251" s="50"/>
      <c r="B251" s="53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126"/>
      <c r="BE251" s="53"/>
      <c r="BF251" s="156"/>
      <c r="BG251" s="157"/>
      <c r="BH251" s="157"/>
      <c r="BI251" s="157"/>
      <c r="BJ251" s="157"/>
      <c r="BK251" s="162"/>
      <c r="BL251" s="162"/>
      <c r="BM251" s="162"/>
      <c r="BN251" s="162"/>
      <c r="BO251" s="162"/>
      <c r="BP251" s="162"/>
      <c r="BQ251" s="162"/>
      <c r="BR251" s="162"/>
      <c r="BS251" s="162"/>
      <c r="BT251" s="162"/>
      <c r="BU251" s="162"/>
      <c r="BV251" s="162"/>
      <c r="BW251" s="162"/>
      <c r="BX251" s="162"/>
      <c r="BY251" s="162"/>
      <c r="BZ251" s="162"/>
      <c r="CA251" s="162"/>
      <c r="CB251" s="162"/>
      <c r="CC251" s="162"/>
      <c r="CD251" s="162"/>
      <c r="CE251" s="162"/>
      <c r="CF251" s="162"/>
      <c r="CG251" s="162"/>
      <c r="CH251" s="162"/>
      <c r="CI251" s="162"/>
      <c r="CJ251" s="162"/>
      <c r="CK251" s="162"/>
      <c r="CL251" s="162"/>
      <c r="CM251" s="162"/>
      <c r="CN251" s="162"/>
      <c r="CO251" s="162"/>
      <c r="CP251" s="162"/>
      <c r="CQ251" s="163"/>
    </row>
    <row r="252" spans="1:95" ht="5.0999999999999996" customHeight="1">
      <c r="A252" s="50"/>
      <c r="B252" s="53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126"/>
      <c r="BE252" s="53"/>
      <c r="BF252" s="156"/>
      <c r="BG252" s="157"/>
      <c r="BH252" s="157"/>
      <c r="BI252" s="157"/>
      <c r="BJ252" s="157"/>
      <c r="BK252" s="162"/>
      <c r="BL252" s="162"/>
      <c r="BM252" s="162"/>
      <c r="BN252" s="162"/>
      <c r="BO252" s="162"/>
      <c r="BP252" s="162"/>
      <c r="BQ252" s="162"/>
      <c r="BR252" s="162"/>
      <c r="BS252" s="162"/>
      <c r="BT252" s="162"/>
      <c r="BU252" s="162"/>
      <c r="BV252" s="162"/>
      <c r="BW252" s="162"/>
      <c r="BX252" s="162"/>
      <c r="BY252" s="162"/>
      <c r="BZ252" s="162"/>
      <c r="CA252" s="162"/>
      <c r="CB252" s="162"/>
      <c r="CC252" s="162"/>
      <c r="CD252" s="162"/>
      <c r="CE252" s="162"/>
      <c r="CF252" s="162"/>
      <c r="CG252" s="162"/>
      <c r="CH252" s="162"/>
      <c r="CI252" s="162"/>
      <c r="CJ252" s="162"/>
      <c r="CK252" s="162"/>
      <c r="CL252" s="162"/>
      <c r="CM252" s="162"/>
      <c r="CN252" s="162"/>
      <c r="CO252" s="162"/>
      <c r="CP252" s="162"/>
      <c r="CQ252" s="163"/>
    </row>
    <row r="253" spans="1:95" ht="5.0999999999999996" customHeight="1">
      <c r="A253" s="50"/>
      <c r="B253" s="53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126"/>
      <c r="BE253" s="53"/>
      <c r="BF253" s="156"/>
      <c r="BG253" s="157"/>
      <c r="BH253" s="157"/>
      <c r="BI253" s="157"/>
      <c r="BJ253" s="157"/>
      <c r="BK253" s="162" t="str">
        <f>IF(BK101="", "", BK101)</f>
        <v/>
      </c>
      <c r="BL253" s="162"/>
      <c r="BM253" s="162"/>
      <c r="BN253" s="162"/>
      <c r="BO253" s="162"/>
      <c r="BP253" s="162"/>
      <c r="BQ253" s="162"/>
      <c r="BR253" s="162"/>
      <c r="BS253" s="162"/>
      <c r="BT253" s="162"/>
      <c r="BU253" s="162"/>
      <c r="BV253" s="162"/>
      <c r="BW253" s="162"/>
      <c r="BX253" s="162"/>
      <c r="BY253" s="162"/>
      <c r="BZ253" s="162"/>
      <c r="CA253" s="162"/>
      <c r="CB253" s="162"/>
      <c r="CC253" s="162"/>
      <c r="CD253" s="162"/>
      <c r="CE253" s="162"/>
      <c r="CF253" s="162"/>
      <c r="CG253" s="162"/>
      <c r="CH253" s="162"/>
      <c r="CI253" s="162"/>
      <c r="CJ253" s="162"/>
      <c r="CK253" s="162"/>
      <c r="CL253" s="162"/>
      <c r="CM253" s="162"/>
      <c r="CN253" s="162"/>
      <c r="CO253" s="162"/>
      <c r="CP253" s="162"/>
      <c r="CQ253" s="163"/>
    </row>
    <row r="254" spans="1:95" ht="5.0999999999999996" customHeight="1">
      <c r="A254" s="50"/>
      <c r="B254" s="55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153"/>
      <c r="BE254" s="53"/>
      <c r="BF254" s="156"/>
      <c r="BG254" s="157"/>
      <c r="BH254" s="157"/>
      <c r="BI254" s="157"/>
      <c r="BJ254" s="157"/>
      <c r="BK254" s="162"/>
      <c r="BL254" s="162"/>
      <c r="BM254" s="162"/>
      <c r="BN254" s="162"/>
      <c r="BO254" s="162"/>
      <c r="BP254" s="162"/>
      <c r="BQ254" s="162"/>
      <c r="BR254" s="162"/>
      <c r="BS254" s="162"/>
      <c r="BT254" s="162"/>
      <c r="BU254" s="162"/>
      <c r="BV254" s="162"/>
      <c r="BW254" s="162"/>
      <c r="BX254" s="162"/>
      <c r="BY254" s="162"/>
      <c r="BZ254" s="162"/>
      <c r="CA254" s="162"/>
      <c r="CB254" s="162"/>
      <c r="CC254" s="162"/>
      <c r="CD254" s="162"/>
      <c r="CE254" s="162"/>
      <c r="CF254" s="162"/>
      <c r="CG254" s="162"/>
      <c r="CH254" s="162"/>
      <c r="CI254" s="162"/>
      <c r="CJ254" s="162"/>
      <c r="CK254" s="162"/>
      <c r="CL254" s="162"/>
      <c r="CM254" s="162"/>
      <c r="CN254" s="162"/>
      <c r="CO254" s="162"/>
      <c r="CP254" s="162"/>
      <c r="CQ254" s="163"/>
    </row>
    <row r="255" spans="1:95" ht="5.0999999999999996" customHeight="1">
      <c r="A255" s="50"/>
      <c r="B255" s="51" t="s">
        <v>43</v>
      </c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7" t="s">
        <v>44</v>
      </c>
      <c r="Q255" s="57"/>
      <c r="R255" s="57"/>
      <c r="S255" s="57"/>
      <c r="T255" s="57"/>
      <c r="U255" s="57"/>
      <c r="V255" s="57"/>
      <c r="W255" s="57"/>
      <c r="X255" s="57" t="s">
        <v>45</v>
      </c>
      <c r="Y255" s="57"/>
      <c r="Z255" s="57"/>
      <c r="AA255" s="57"/>
      <c r="AB255" s="57"/>
      <c r="AC255" s="57"/>
      <c r="AD255" s="60" t="s">
        <v>46</v>
      </c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61"/>
      <c r="AY255" s="93" t="s">
        <v>47</v>
      </c>
      <c r="AZ255" s="93"/>
      <c r="BA255" s="93"/>
      <c r="BB255" s="93"/>
      <c r="BC255" s="93"/>
      <c r="BD255" s="166"/>
      <c r="BE255" s="53"/>
      <c r="BF255" s="156"/>
      <c r="BG255" s="157"/>
      <c r="BH255" s="157"/>
      <c r="BI255" s="157"/>
      <c r="BJ255" s="157"/>
      <c r="BK255" s="162"/>
      <c r="BL255" s="162"/>
      <c r="BM255" s="162"/>
      <c r="BN255" s="162"/>
      <c r="BO255" s="162"/>
      <c r="BP255" s="162"/>
      <c r="BQ255" s="162"/>
      <c r="BR255" s="162"/>
      <c r="BS255" s="162"/>
      <c r="BT255" s="162"/>
      <c r="BU255" s="162"/>
      <c r="BV255" s="162"/>
      <c r="BW255" s="162"/>
      <c r="BX255" s="162"/>
      <c r="BY255" s="162"/>
      <c r="BZ255" s="162"/>
      <c r="CA255" s="162"/>
      <c r="CB255" s="162"/>
      <c r="CC255" s="162"/>
      <c r="CD255" s="162"/>
      <c r="CE255" s="162"/>
      <c r="CF255" s="162"/>
      <c r="CG255" s="162"/>
      <c r="CH255" s="162"/>
      <c r="CI255" s="162"/>
      <c r="CJ255" s="162"/>
      <c r="CK255" s="162"/>
      <c r="CL255" s="162"/>
      <c r="CM255" s="162"/>
      <c r="CN255" s="162"/>
      <c r="CO255" s="162"/>
      <c r="CP255" s="162"/>
      <c r="CQ255" s="163"/>
    </row>
    <row r="256" spans="1:95" ht="5.0999999999999996" customHeight="1">
      <c r="A256" s="50"/>
      <c r="B256" s="53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62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63"/>
      <c r="AY256" s="96"/>
      <c r="AZ256" s="96"/>
      <c r="BA256" s="96"/>
      <c r="BB256" s="96"/>
      <c r="BC256" s="96"/>
      <c r="BD256" s="167"/>
      <c r="BE256" s="53"/>
      <c r="BF256" s="156"/>
      <c r="BG256" s="157"/>
      <c r="BH256" s="157"/>
      <c r="BI256" s="157"/>
      <c r="BJ256" s="157"/>
      <c r="BK256" s="162"/>
      <c r="BL256" s="162"/>
      <c r="BM256" s="162"/>
      <c r="BN256" s="162"/>
      <c r="BO256" s="162"/>
      <c r="BP256" s="162"/>
      <c r="BQ256" s="162"/>
      <c r="BR256" s="162"/>
      <c r="BS256" s="162"/>
      <c r="BT256" s="162"/>
      <c r="BU256" s="162"/>
      <c r="BV256" s="162"/>
      <c r="BW256" s="162"/>
      <c r="BX256" s="162"/>
      <c r="BY256" s="162"/>
      <c r="BZ256" s="162"/>
      <c r="CA256" s="162"/>
      <c r="CB256" s="162"/>
      <c r="CC256" s="162"/>
      <c r="CD256" s="162"/>
      <c r="CE256" s="162"/>
      <c r="CF256" s="162"/>
      <c r="CG256" s="162"/>
      <c r="CH256" s="162"/>
      <c r="CI256" s="162"/>
      <c r="CJ256" s="162"/>
      <c r="CK256" s="162"/>
      <c r="CL256" s="162"/>
      <c r="CM256" s="162"/>
      <c r="CN256" s="162"/>
      <c r="CO256" s="162"/>
      <c r="CP256" s="162"/>
      <c r="CQ256" s="163"/>
    </row>
    <row r="257" spans="1:95" ht="5.0999999999999996" customHeight="1">
      <c r="A257" s="50"/>
      <c r="B257" s="53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62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63"/>
      <c r="AY257" s="96"/>
      <c r="AZ257" s="96"/>
      <c r="BA257" s="96"/>
      <c r="BB257" s="96"/>
      <c r="BC257" s="96"/>
      <c r="BD257" s="167"/>
      <c r="BE257" s="53"/>
      <c r="BF257" s="156"/>
      <c r="BG257" s="157"/>
      <c r="BH257" s="157"/>
      <c r="BI257" s="157"/>
      <c r="BJ257" s="157"/>
      <c r="BK257" s="162" t="str">
        <f>IF(BK105="", "", BK105)</f>
        <v/>
      </c>
      <c r="BL257" s="162"/>
      <c r="BM257" s="162"/>
      <c r="BN257" s="162"/>
      <c r="BO257" s="162"/>
      <c r="BP257" s="162"/>
      <c r="BQ257" s="162"/>
      <c r="BR257" s="162"/>
      <c r="BS257" s="162"/>
      <c r="BT257" s="162"/>
      <c r="BU257" s="162"/>
      <c r="BV257" s="162"/>
      <c r="BW257" s="162"/>
      <c r="BX257" s="162"/>
      <c r="BY257" s="162"/>
      <c r="BZ257" s="162"/>
      <c r="CA257" s="162"/>
      <c r="CB257" s="162"/>
      <c r="CC257" s="162"/>
      <c r="CD257" s="162"/>
      <c r="CE257" s="162"/>
      <c r="CF257" s="162"/>
      <c r="CG257" s="162"/>
      <c r="CH257" s="162"/>
      <c r="CI257" s="162"/>
      <c r="CJ257" s="162"/>
      <c r="CK257" s="162"/>
      <c r="CL257" s="162"/>
      <c r="CM257" s="162"/>
      <c r="CN257" s="162"/>
      <c r="CO257" s="162"/>
      <c r="CP257" s="162"/>
      <c r="CQ257" s="163"/>
    </row>
    <row r="258" spans="1:95" ht="5.0999999999999996" customHeight="1">
      <c r="A258" s="50"/>
      <c r="B258" s="55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164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165"/>
      <c r="AY258" s="168"/>
      <c r="AZ258" s="168"/>
      <c r="BA258" s="168"/>
      <c r="BB258" s="168"/>
      <c r="BC258" s="168"/>
      <c r="BD258" s="169"/>
      <c r="BE258" s="53"/>
      <c r="BF258" s="156"/>
      <c r="BG258" s="157"/>
      <c r="BH258" s="157"/>
      <c r="BI258" s="157"/>
      <c r="BJ258" s="157"/>
      <c r="BK258" s="162"/>
      <c r="BL258" s="162"/>
      <c r="BM258" s="162"/>
      <c r="BN258" s="162"/>
      <c r="BO258" s="162"/>
      <c r="BP258" s="162"/>
      <c r="BQ258" s="162"/>
      <c r="BR258" s="162"/>
      <c r="BS258" s="162"/>
      <c r="BT258" s="162"/>
      <c r="BU258" s="162"/>
      <c r="BV258" s="162"/>
      <c r="BW258" s="162"/>
      <c r="BX258" s="162"/>
      <c r="BY258" s="162"/>
      <c r="BZ258" s="162"/>
      <c r="CA258" s="162"/>
      <c r="CB258" s="162"/>
      <c r="CC258" s="162"/>
      <c r="CD258" s="162"/>
      <c r="CE258" s="162"/>
      <c r="CF258" s="162"/>
      <c r="CG258" s="162"/>
      <c r="CH258" s="162"/>
      <c r="CI258" s="162"/>
      <c r="CJ258" s="162"/>
      <c r="CK258" s="162"/>
      <c r="CL258" s="162"/>
      <c r="CM258" s="162"/>
      <c r="CN258" s="162"/>
      <c r="CO258" s="162"/>
      <c r="CP258" s="162"/>
      <c r="CQ258" s="163"/>
    </row>
    <row r="259" spans="1:95" ht="5.0999999999999996" customHeight="1">
      <c r="A259" s="50"/>
      <c r="B259" s="20" t="str">
        <f>IF(B107="", "", B107)</f>
        <v/>
      </c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2"/>
      <c r="P259" s="29" t="str">
        <f>IF(P107="", "", P107)</f>
        <v/>
      </c>
      <c r="Q259" s="30"/>
      <c r="R259" s="30"/>
      <c r="S259" s="30"/>
      <c r="T259" s="30"/>
      <c r="U259" s="30"/>
      <c r="V259" s="30"/>
      <c r="W259" s="31"/>
      <c r="X259" s="38" t="str">
        <f>IF(X107="", "", X107)</f>
        <v/>
      </c>
      <c r="Y259" s="38"/>
      <c r="Z259" s="38"/>
      <c r="AA259" s="38"/>
      <c r="AB259" s="38"/>
      <c r="AC259" s="38"/>
      <c r="AD259" s="41" t="str">
        <f>IF(AD107="", "", AD107)</f>
        <v/>
      </c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3"/>
      <c r="AY259" s="172" t="str">
        <f>IF(AY107="", "", AY107)</f>
        <v/>
      </c>
      <c r="AZ259" s="173"/>
      <c r="BA259" s="173"/>
      <c r="BB259" s="173"/>
      <c r="BC259" s="173"/>
      <c r="BD259" s="174"/>
      <c r="BE259" s="53"/>
      <c r="BF259" s="156"/>
      <c r="BG259" s="157"/>
      <c r="BH259" s="157"/>
      <c r="BI259" s="157"/>
      <c r="BJ259" s="157"/>
      <c r="BK259" s="162"/>
      <c r="BL259" s="162"/>
      <c r="BM259" s="162"/>
      <c r="BN259" s="162"/>
      <c r="BO259" s="162"/>
      <c r="BP259" s="162"/>
      <c r="BQ259" s="162"/>
      <c r="BR259" s="162"/>
      <c r="BS259" s="162"/>
      <c r="BT259" s="162"/>
      <c r="BU259" s="162"/>
      <c r="BV259" s="162"/>
      <c r="BW259" s="162"/>
      <c r="BX259" s="162"/>
      <c r="BY259" s="162"/>
      <c r="BZ259" s="162"/>
      <c r="CA259" s="162"/>
      <c r="CB259" s="162"/>
      <c r="CC259" s="162"/>
      <c r="CD259" s="162"/>
      <c r="CE259" s="162"/>
      <c r="CF259" s="162"/>
      <c r="CG259" s="162"/>
      <c r="CH259" s="162"/>
      <c r="CI259" s="162"/>
      <c r="CJ259" s="162"/>
      <c r="CK259" s="162"/>
      <c r="CL259" s="162"/>
      <c r="CM259" s="162"/>
      <c r="CN259" s="162"/>
      <c r="CO259" s="162"/>
      <c r="CP259" s="162"/>
      <c r="CQ259" s="163"/>
    </row>
    <row r="260" spans="1:95" ht="5.0999999999999996" customHeight="1" thickBot="1">
      <c r="A260" s="50"/>
      <c r="B260" s="23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5"/>
      <c r="P260" s="32"/>
      <c r="Q260" s="33"/>
      <c r="R260" s="33"/>
      <c r="S260" s="33"/>
      <c r="T260" s="33"/>
      <c r="U260" s="33"/>
      <c r="V260" s="33"/>
      <c r="W260" s="34"/>
      <c r="X260" s="39"/>
      <c r="Y260" s="39"/>
      <c r="Z260" s="39"/>
      <c r="AA260" s="39"/>
      <c r="AB260" s="39"/>
      <c r="AC260" s="39"/>
      <c r="AD260" s="44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6"/>
      <c r="AY260" s="175"/>
      <c r="AZ260" s="176"/>
      <c r="BA260" s="176"/>
      <c r="BB260" s="176"/>
      <c r="BC260" s="176"/>
      <c r="BD260" s="177"/>
      <c r="BE260" s="53"/>
      <c r="BF260" s="158"/>
      <c r="BG260" s="159"/>
      <c r="BH260" s="159"/>
      <c r="BI260" s="159"/>
      <c r="BJ260" s="159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  <c r="CI260" s="170"/>
      <c r="CJ260" s="170"/>
      <c r="CK260" s="170"/>
      <c r="CL260" s="170"/>
      <c r="CM260" s="170"/>
      <c r="CN260" s="170"/>
      <c r="CO260" s="170"/>
      <c r="CP260" s="170"/>
      <c r="CQ260" s="171"/>
    </row>
    <row r="261" spans="1:95" ht="5.0999999999999996" customHeight="1" thickBot="1">
      <c r="A261" s="50"/>
      <c r="B261" s="23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5"/>
      <c r="P261" s="32"/>
      <c r="Q261" s="33"/>
      <c r="R261" s="33"/>
      <c r="S261" s="33"/>
      <c r="T261" s="33"/>
      <c r="U261" s="33"/>
      <c r="V261" s="33"/>
      <c r="W261" s="34"/>
      <c r="X261" s="39"/>
      <c r="Y261" s="39"/>
      <c r="Z261" s="39"/>
      <c r="AA261" s="39"/>
      <c r="AB261" s="39"/>
      <c r="AC261" s="39"/>
      <c r="AD261" s="44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6"/>
      <c r="AY261" s="175"/>
      <c r="AZ261" s="176"/>
      <c r="BA261" s="176"/>
      <c r="BB261" s="176"/>
      <c r="BC261" s="176"/>
      <c r="BD261" s="177"/>
      <c r="BE261" s="53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8"/>
      <c r="BR261" s="98"/>
      <c r="BS261" s="98"/>
      <c r="BT261" s="98"/>
      <c r="BU261" s="98"/>
      <c r="BV261" s="98"/>
      <c r="BW261" s="98"/>
      <c r="BX261" s="98"/>
      <c r="BY261" s="98"/>
      <c r="BZ261" s="98"/>
      <c r="CA261" s="98"/>
      <c r="CB261" s="98"/>
      <c r="CC261" s="98"/>
      <c r="CD261" s="98"/>
      <c r="CE261" s="98"/>
      <c r="CF261" s="98"/>
      <c r="CG261" s="98"/>
      <c r="CH261" s="98"/>
      <c r="CI261" s="98"/>
      <c r="CJ261" s="98"/>
      <c r="CK261" s="98"/>
      <c r="CL261" s="98"/>
      <c r="CM261" s="98"/>
      <c r="CN261" s="98"/>
      <c r="CO261" s="98"/>
      <c r="CP261" s="98"/>
      <c r="CQ261" s="98"/>
    </row>
    <row r="262" spans="1:95" ht="5.0999999999999996" customHeight="1">
      <c r="A262" s="50"/>
      <c r="B262" s="23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5"/>
      <c r="P262" s="32"/>
      <c r="Q262" s="33"/>
      <c r="R262" s="33"/>
      <c r="S262" s="33"/>
      <c r="T262" s="33"/>
      <c r="U262" s="33"/>
      <c r="V262" s="33"/>
      <c r="W262" s="34"/>
      <c r="X262" s="39"/>
      <c r="Y262" s="39"/>
      <c r="Z262" s="39"/>
      <c r="AA262" s="39"/>
      <c r="AB262" s="39"/>
      <c r="AC262" s="39"/>
      <c r="AD262" s="44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6"/>
      <c r="AY262" s="175"/>
      <c r="AZ262" s="176"/>
      <c r="BA262" s="176"/>
      <c r="BB262" s="176"/>
      <c r="BC262" s="176"/>
      <c r="BD262" s="177"/>
      <c r="BE262" s="53"/>
      <c r="BF262" s="99" t="s">
        <v>48</v>
      </c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101"/>
      <c r="BT262" s="107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08"/>
      <c r="CF262" s="108"/>
      <c r="CG262" s="108"/>
      <c r="CH262" s="108"/>
      <c r="CI262" s="108"/>
      <c r="CJ262" s="108"/>
      <c r="CK262" s="108"/>
      <c r="CL262" s="108"/>
      <c r="CM262" s="108"/>
      <c r="CN262" s="108"/>
      <c r="CO262" s="108"/>
      <c r="CP262" s="108"/>
      <c r="CQ262" s="109"/>
    </row>
    <row r="263" spans="1:95" ht="5.0999999999999996" customHeight="1">
      <c r="A263" s="50"/>
      <c r="B263" s="26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8"/>
      <c r="P263" s="35"/>
      <c r="Q263" s="36"/>
      <c r="R263" s="36"/>
      <c r="S263" s="36"/>
      <c r="T263" s="36"/>
      <c r="U263" s="36"/>
      <c r="V263" s="36"/>
      <c r="W263" s="37"/>
      <c r="X263" s="40"/>
      <c r="Y263" s="40"/>
      <c r="Z263" s="40"/>
      <c r="AA263" s="40"/>
      <c r="AB263" s="40"/>
      <c r="AC263" s="40"/>
      <c r="AD263" s="47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9"/>
      <c r="AY263" s="175"/>
      <c r="AZ263" s="176"/>
      <c r="BA263" s="176"/>
      <c r="BB263" s="176"/>
      <c r="BC263" s="176"/>
      <c r="BD263" s="177"/>
      <c r="BE263" s="53"/>
      <c r="BF263" s="102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103"/>
      <c r="BT263" s="74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  <c r="CL263" s="75"/>
      <c r="CM263" s="75"/>
      <c r="CN263" s="75"/>
      <c r="CO263" s="75"/>
      <c r="CP263" s="75"/>
      <c r="CQ263" s="76"/>
    </row>
    <row r="264" spans="1:95" ht="5.0999999999999996" customHeight="1">
      <c r="A264" s="50"/>
      <c r="B264" s="20" t="str">
        <f>IF(B112="", "", B112)</f>
        <v/>
      </c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2"/>
      <c r="P264" s="29" t="str">
        <f>IF(P112="", "", P112)</f>
        <v/>
      </c>
      <c r="Q264" s="30"/>
      <c r="R264" s="30"/>
      <c r="S264" s="30"/>
      <c r="T264" s="30"/>
      <c r="U264" s="30"/>
      <c r="V264" s="30"/>
      <c r="W264" s="31"/>
      <c r="X264" s="38" t="str">
        <f>IF(X112="", "", X112)</f>
        <v/>
      </c>
      <c r="Y264" s="38"/>
      <c r="Z264" s="38"/>
      <c r="AA264" s="38"/>
      <c r="AB264" s="38"/>
      <c r="AC264" s="38"/>
      <c r="AD264" s="41" t="str">
        <f>IF(AD112="", "", AD112)</f>
        <v/>
      </c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3"/>
      <c r="AY264" s="175"/>
      <c r="AZ264" s="176"/>
      <c r="BA264" s="176"/>
      <c r="BB264" s="176"/>
      <c r="BC264" s="176"/>
      <c r="BD264" s="177"/>
      <c r="BE264" s="53"/>
      <c r="BF264" s="102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103"/>
      <c r="BT264" s="74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  <c r="CL264" s="75"/>
      <c r="CM264" s="75"/>
      <c r="CN264" s="75"/>
      <c r="CO264" s="75"/>
      <c r="CP264" s="75"/>
      <c r="CQ264" s="76"/>
    </row>
    <row r="265" spans="1:95" ht="5.0999999999999996" customHeight="1">
      <c r="A265" s="50"/>
      <c r="B265" s="23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5"/>
      <c r="P265" s="32"/>
      <c r="Q265" s="33"/>
      <c r="R265" s="33"/>
      <c r="S265" s="33"/>
      <c r="T265" s="33"/>
      <c r="U265" s="33"/>
      <c r="V265" s="33"/>
      <c r="W265" s="34"/>
      <c r="X265" s="39"/>
      <c r="Y265" s="39"/>
      <c r="Z265" s="39"/>
      <c r="AA265" s="39"/>
      <c r="AB265" s="39"/>
      <c r="AC265" s="39"/>
      <c r="AD265" s="44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6"/>
      <c r="AY265" s="175"/>
      <c r="AZ265" s="176"/>
      <c r="BA265" s="176"/>
      <c r="BB265" s="176"/>
      <c r="BC265" s="176"/>
      <c r="BD265" s="177"/>
      <c r="BE265" s="53"/>
      <c r="BF265" s="102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103"/>
      <c r="BT265" s="74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5"/>
      <c r="CP265" s="75"/>
      <c r="CQ265" s="76"/>
    </row>
    <row r="266" spans="1:95" ht="5.0999999999999996" customHeight="1">
      <c r="A266" s="50"/>
      <c r="B266" s="23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5"/>
      <c r="P266" s="32"/>
      <c r="Q266" s="33"/>
      <c r="R266" s="33"/>
      <c r="S266" s="33"/>
      <c r="T266" s="33"/>
      <c r="U266" s="33"/>
      <c r="V266" s="33"/>
      <c r="W266" s="34"/>
      <c r="X266" s="39"/>
      <c r="Y266" s="39"/>
      <c r="Z266" s="39"/>
      <c r="AA266" s="39"/>
      <c r="AB266" s="39"/>
      <c r="AC266" s="39"/>
      <c r="AD266" s="44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6"/>
      <c r="AY266" s="175"/>
      <c r="AZ266" s="176"/>
      <c r="BA266" s="176"/>
      <c r="BB266" s="176"/>
      <c r="BC266" s="176"/>
      <c r="BD266" s="177"/>
      <c r="BE266" s="53"/>
      <c r="BF266" s="104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6"/>
      <c r="BT266" s="110"/>
      <c r="BU266" s="111"/>
      <c r="BV266" s="111"/>
      <c r="BW266" s="111"/>
      <c r="BX266" s="111"/>
      <c r="BY266" s="111"/>
      <c r="BZ266" s="111"/>
      <c r="CA266" s="111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111"/>
      <c r="CN266" s="111"/>
      <c r="CO266" s="111"/>
      <c r="CP266" s="111"/>
      <c r="CQ266" s="112"/>
    </row>
    <row r="267" spans="1:95" ht="5.0999999999999996" customHeight="1">
      <c r="A267" s="50"/>
      <c r="B267" s="23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5"/>
      <c r="P267" s="32"/>
      <c r="Q267" s="33"/>
      <c r="R267" s="33"/>
      <c r="S267" s="33"/>
      <c r="T267" s="33"/>
      <c r="U267" s="33"/>
      <c r="V267" s="33"/>
      <c r="W267" s="34"/>
      <c r="X267" s="39"/>
      <c r="Y267" s="39"/>
      <c r="Z267" s="39"/>
      <c r="AA267" s="39"/>
      <c r="AB267" s="39"/>
      <c r="AC267" s="39"/>
      <c r="AD267" s="44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6"/>
      <c r="AY267" s="175"/>
      <c r="AZ267" s="176"/>
      <c r="BA267" s="176"/>
      <c r="BB267" s="176"/>
      <c r="BC267" s="176"/>
      <c r="BD267" s="177"/>
      <c r="BE267" s="53"/>
      <c r="BF267" s="80" t="s">
        <v>27</v>
      </c>
      <c r="BG267" s="81"/>
      <c r="BH267" s="81"/>
      <c r="BI267" s="81"/>
      <c r="BJ267" s="82"/>
      <c r="BK267" s="60" t="s">
        <v>49</v>
      </c>
      <c r="BL267" s="52"/>
      <c r="BM267" s="52"/>
      <c r="BN267" s="52"/>
      <c r="BO267" s="52"/>
      <c r="BP267" s="52"/>
      <c r="BQ267" s="52"/>
      <c r="BR267" s="52"/>
      <c r="BS267" s="61"/>
      <c r="BT267" s="71"/>
      <c r="BU267" s="72"/>
      <c r="BV267" s="72"/>
      <c r="BW267" s="72"/>
      <c r="BX267" s="72"/>
      <c r="BY267" s="72"/>
      <c r="BZ267" s="72"/>
      <c r="CA267" s="72"/>
      <c r="CB267" s="72"/>
      <c r="CC267" s="72"/>
      <c r="CD267" s="72"/>
      <c r="CE267" s="72"/>
      <c r="CF267" s="72"/>
      <c r="CG267" s="72"/>
      <c r="CH267" s="72"/>
      <c r="CI267" s="72"/>
      <c r="CJ267" s="72"/>
      <c r="CK267" s="72"/>
      <c r="CL267" s="72"/>
      <c r="CM267" s="72"/>
      <c r="CN267" s="72"/>
      <c r="CO267" s="72"/>
      <c r="CP267" s="72"/>
      <c r="CQ267" s="73"/>
    </row>
    <row r="268" spans="1:95" ht="5.0999999999999996" customHeight="1">
      <c r="A268" s="50"/>
      <c r="B268" s="26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8"/>
      <c r="P268" s="35"/>
      <c r="Q268" s="36"/>
      <c r="R268" s="36"/>
      <c r="S268" s="36"/>
      <c r="T268" s="36"/>
      <c r="U268" s="36"/>
      <c r="V268" s="36"/>
      <c r="W268" s="37"/>
      <c r="X268" s="40"/>
      <c r="Y268" s="40"/>
      <c r="Z268" s="40"/>
      <c r="AA268" s="40"/>
      <c r="AB268" s="40"/>
      <c r="AC268" s="40"/>
      <c r="AD268" s="47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9"/>
      <c r="AY268" s="175"/>
      <c r="AZ268" s="176"/>
      <c r="BA268" s="176"/>
      <c r="BB268" s="176"/>
      <c r="BC268" s="176"/>
      <c r="BD268" s="177"/>
      <c r="BE268" s="53"/>
      <c r="BF268" s="83"/>
      <c r="BG268" s="84"/>
      <c r="BH268" s="84"/>
      <c r="BI268" s="84"/>
      <c r="BJ268" s="85"/>
      <c r="BK268" s="62"/>
      <c r="BL268" s="54"/>
      <c r="BM268" s="54"/>
      <c r="BN268" s="54"/>
      <c r="BO268" s="54"/>
      <c r="BP268" s="54"/>
      <c r="BQ268" s="54"/>
      <c r="BR268" s="54"/>
      <c r="BS268" s="63"/>
      <c r="BT268" s="74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75"/>
      <c r="CL268" s="75"/>
      <c r="CM268" s="75"/>
      <c r="CN268" s="75"/>
      <c r="CO268" s="75"/>
      <c r="CP268" s="75"/>
      <c r="CQ268" s="76"/>
    </row>
    <row r="269" spans="1:95" ht="5.0999999999999996" customHeight="1">
      <c r="A269" s="50"/>
      <c r="B269" s="20" t="str">
        <f>IF(B117="", "", B117)</f>
        <v/>
      </c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2"/>
      <c r="P269" s="29" t="str">
        <f>IF(P117="", "", P117)</f>
        <v/>
      </c>
      <c r="Q269" s="30"/>
      <c r="R269" s="30"/>
      <c r="S269" s="30"/>
      <c r="T269" s="30"/>
      <c r="U269" s="30"/>
      <c r="V269" s="30"/>
      <c r="W269" s="31"/>
      <c r="X269" s="38" t="str">
        <f>IF(X117="", "", X117)</f>
        <v/>
      </c>
      <c r="Y269" s="38"/>
      <c r="Z269" s="38"/>
      <c r="AA269" s="38"/>
      <c r="AB269" s="38"/>
      <c r="AC269" s="38"/>
      <c r="AD269" s="41" t="str">
        <f>IF(AD117="", "", AD117)</f>
        <v/>
      </c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3"/>
      <c r="AY269" s="175"/>
      <c r="AZ269" s="176"/>
      <c r="BA269" s="176"/>
      <c r="BB269" s="176"/>
      <c r="BC269" s="176"/>
      <c r="BD269" s="177"/>
      <c r="BE269" s="53"/>
      <c r="BF269" s="83"/>
      <c r="BG269" s="84"/>
      <c r="BH269" s="84"/>
      <c r="BI269" s="84"/>
      <c r="BJ269" s="85"/>
      <c r="BK269" s="62"/>
      <c r="BL269" s="54"/>
      <c r="BM269" s="54"/>
      <c r="BN269" s="54"/>
      <c r="BO269" s="54"/>
      <c r="BP269" s="54"/>
      <c r="BQ269" s="54"/>
      <c r="BR269" s="54"/>
      <c r="BS269" s="63"/>
      <c r="BT269" s="74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75"/>
      <c r="CL269" s="75"/>
      <c r="CM269" s="75"/>
      <c r="CN269" s="75"/>
      <c r="CO269" s="75"/>
      <c r="CP269" s="75"/>
      <c r="CQ269" s="76"/>
    </row>
    <row r="270" spans="1:95" ht="5.0999999999999996" customHeight="1">
      <c r="A270" s="50"/>
      <c r="B270" s="23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5"/>
      <c r="P270" s="32"/>
      <c r="Q270" s="33"/>
      <c r="R270" s="33"/>
      <c r="S270" s="33"/>
      <c r="T270" s="33"/>
      <c r="U270" s="33"/>
      <c r="V270" s="33"/>
      <c r="W270" s="34"/>
      <c r="X270" s="39"/>
      <c r="Y270" s="39"/>
      <c r="Z270" s="39"/>
      <c r="AA270" s="39"/>
      <c r="AB270" s="39"/>
      <c r="AC270" s="39"/>
      <c r="AD270" s="44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6"/>
      <c r="AY270" s="175"/>
      <c r="AZ270" s="176"/>
      <c r="BA270" s="176"/>
      <c r="BB270" s="176"/>
      <c r="BC270" s="176"/>
      <c r="BD270" s="177"/>
      <c r="BE270" s="53"/>
      <c r="BF270" s="83"/>
      <c r="BG270" s="84"/>
      <c r="BH270" s="84"/>
      <c r="BI270" s="84"/>
      <c r="BJ270" s="85"/>
      <c r="BK270" s="62"/>
      <c r="BL270" s="54"/>
      <c r="BM270" s="54"/>
      <c r="BN270" s="54"/>
      <c r="BO270" s="54"/>
      <c r="BP270" s="54"/>
      <c r="BQ270" s="54"/>
      <c r="BR270" s="54"/>
      <c r="BS270" s="63"/>
      <c r="BT270" s="74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75"/>
      <c r="CL270" s="75"/>
      <c r="CM270" s="75"/>
      <c r="CN270" s="75"/>
      <c r="CO270" s="75"/>
      <c r="CP270" s="75"/>
      <c r="CQ270" s="76"/>
    </row>
    <row r="271" spans="1:95" ht="5.0999999999999996" customHeight="1">
      <c r="A271" s="50"/>
      <c r="B271" s="23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5"/>
      <c r="P271" s="32"/>
      <c r="Q271" s="33"/>
      <c r="R271" s="33"/>
      <c r="S271" s="33"/>
      <c r="T271" s="33"/>
      <c r="U271" s="33"/>
      <c r="V271" s="33"/>
      <c r="W271" s="34"/>
      <c r="X271" s="39"/>
      <c r="Y271" s="39"/>
      <c r="Z271" s="39"/>
      <c r="AA271" s="39"/>
      <c r="AB271" s="39"/>
      <c r="AC271" s="39"/>
      <c r="AD271" s="44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6"/>
      <c r="AY271" s="175"/>
      <c r="AZ271" s="176"/>
      <c r="BA271" s="176"/>
      <c r="BB271" s="176"/>
      <c r="BC271" s="176"/>
      <c r="BD271" s="177"/>
      <c r="BE271" s="53"/>
      <c r="BF271" s="86"/>
      <c r="BG271" s="87"/>
      <c r="BH271" s="87"/>
      <c r="BI271" s="87"/>
      <c r="BJ271" s="88"/>
      <c r="BK271" s="62"/>
      <c r="BL271" s="54"/>
      <c r="BM271" s="54"/>
      <c r="BN271" s="54"/>
      <c r="BO271" s="54"/>
      <c r="BP271" s="54"/>
      <c r="BQ271" s="54"/>
      <c r="BR271" s="54"/>
      <c r="BS271" s="63"/>
      <c r="BT271" s="110"/>
      <c r="BU271" s="111"/>
      <c r="BV271" s="111"/>
      <c r="BW271" s="111"/>
      <c r="BX271" s="111"/>
      <c r="BY271" s="111"/>
      <c r="BZ271" s="111"/>
      <c r="CA271" s="111"/>
      <c r="CB271" s="111"/>
      <c r="CC271" s="111"/>
      <c r="CD271" s="111"/>
      <c r="CE271" s="111"/>
      <c r="CF271" s="111"/>
      <c r="CG271" s="111"/>
      <c r="CH271" s="111"/>
      <c r="CI271" s="111"/>
      <c r="CJ271" s="111"/>
      <c r="CK271" s="111"/>
      <c r="CL271" s="111"/>
      <c r="CM271" s="111"/>
      <c r="CN271" s="111"/>
      <c r="CO271" s="111"/>
      <c r="CP271" s="111"/>
      <c r="CQ271" s="112"/>
    </row>
    <row r="272" spans="1:95" ht="5.0999999999999996" customHeight="1">
      <c r="A272" s="50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5"/>
      <c r="P272" s="32"/>
      <c r="Q272" s="33"/>
      <c r="R272" s="33"/>
      <c r="S272" s="33"/>
      <c r="T272" s="33"/>
      <c r="U272" s="33"/>
      <c r="V272" s="33"/>
      <c r="W272" s="34"/>
      <c r="X272" s="39"/>
      <c r="Y272" s="39"/>
      <c r="Z272" s="39"/>
      <c r="AA272" s="39"/>
      <c r="AB272" s="39"/>
      <c r="AC272" s="39"/>
      <c r="AD272" s="44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6"/>
      <c r="AY272" s="175"/>
      <c r="AZ272" s="176"/>
      <c r="BA272" s="176"/>
      <c r="BB272" s="176"/>
      <c r="BC272" s="176"/>
      <c r="BD272" s="177"/>
      <c r="BE272" s="53"/>
      <c r="BF272" s="80" t="s">
        <v>27</v>
      </c>
      <c r="BG272" s="81"/>
      <c r="BH272" s="81"/>
      <c r="BI272" s="81"/>
      <c r="BJ272" s="82"/>
      <c r="BK272" s="92" t="s">
        <v>50</v>
      </c>
      <c r="BL272" s="93"/>
      <c r="BM272" s="93"/>
      <c r="BN272" s="93"/>
      <c r="BO272" s="93"/>
      <c r="BP272" s="93"/>
      <c r="BQ272" s="93"/>
      <c r="BR272" s="93"/>
      <c r="BS272" s="94"/>
      <c r="BT272" s="71"/>
      <c r="BU272" s="72"/>
      <c r="BV272" s="72"/>
      <c r="BW272" s="72"/>
      <c r="BX272" s="72"/>
      <c r="BY272" s="72"/>
      <c r="BZ272" s="72"/>
      <c r="CA272" s="72"/>
      <c r="CB272" s="72"/>
      <c r="CC272" s="72"/>
      <c r="CD272" s="72"/>
      <c r="CE272" s="72"/>
      <c r="CF272" s="72"/>
      <c r="CG272" s="72"/>
      <c r="CH272" s="72"/>
      <c r="CI272" s="72"/>
      <c r="CJ272" s="72"/>
      <c r="CK272" s="72"/>
      <c r="CL272" s="72"/>
      <c r="CM272" s="72"/>
      <c r="CN272" s="72"/>
      <c r="CO272" s="72"/>
      <c r="CP272" s="72"/>
      <c r="CQ272" s="73"/>
    </row>
    <row r="273" spans="1:95" ht="5.0999999999999996" customHeight="1">
      <c r="A273" s="50"/>
      <c r="B273" s="26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8"/>
      <c r="P273" s="35"/>
      <c r="Q273" s="36"/>
      <c r="R273" s="36"/>
      <c r="S273" s="36"/>
      <c r="T273" s="36"/>
      <c r="U273" s="36"/>
      <c r="V273" s="36"/>
      <c r="W273" s="37"/>
      <c r="X273" s="40"/>
      <c r="Y273" s="40"/>
      <c r="Z273" s="40"/>
      <c r="AA273" s="40"/>
      <c r="AB273" s="40"/>
      <c r="AC273" s="40"/>
      <c r="AD273" s="47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9"/>
      <c r="AY273" s="175"/>
      <c r="AZ273" s="176"/>
      <c r="BA273" s="176"/>
      <c r="BB273" s="176"/>
      <c r="BC273" s="176"/>
      <c r="BD273" s="177"/>
      <c r="BE273" s="53"/>
      <c r="BF273" s="83"/>
      <c r="BG273" s="84"/>
      <c r="BH273" s="84"/>
      <c r="BI273" s="84"/>
      <c r="BJ273" s="85"/>
      <c r="BK273" s="95"/>
      <c r="BL273" s="96"/>
      <c r="BM273" s="96"/>
      <c r="BN273" s="96"/>
      <c r="BO273" s="96"/>
      <c r="BP273" s="96"/>
      <c r="BQ273" s="96"/>
      <c r="BR273" s="96"/>
      <c r="BS273" s="97"/>
      <c r="BT273" s="74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75"/>
      <c r="CM273" s="75"/>
      <c r="CN273" s="75"/>
      <c r="CO273" s="75"/>
      <c r="CP273" s="75"/>
      <c r="CQ273" s="76"/>
    </row>
    <row r="274" spans="1:95" ht="5.0999999999999996" customHeight="1">
      <c r="A274" s="50"/>
      <c r="B274" s="20" t="str">
        <f>IF(B122="", "", B122)</f>
        <v/>
      </c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2"/>
      <c r="P274" s="29" t="str">
        <f>IF(P122="", "", P122)</f>
        <v/>
      </c>
      <c r="Q274" s="30"/>
      <c r="R274" s="30"/>
      <c r="S274" s="30"/>
      <c r="T274" s="30"/>
      <c r="U274" s="30"/>
      <c r="V274" s="30"/>
      <c r="W274" s="31"/>
      <c r="X274" s="38" t="str">
        <f>IF(X122="", "", X122)</f>
        <v/>
      </c>
      <c r="Y274" s="38"/>
      <c r="Z274" s="38"/>
      <c r="AA274" s="38"/>
      <c r="AB274" s="38"/>
      <c r="AC274" s="38"/>
      <c r="AD274" s="41" t="str">
        <f>IF(AD122="", "", AD122)</f>
        <v/>
      </c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3"/>
      <c r="AY274" s="175"/>
      <c r="AZ274" s="176"/>
      <c r="BA274" s="176"/>
      <c r="BB274" s="176"/>
      <c r="BC274" s="176"/>
      <c r="BD274" s="177"/>
      <c r="BE274" s="53"/>
      <c r="BF274" s="83"/>
      <c r="BG274" s="84"/>
      <c r="BH274" s="84"/>
      <c r="BI274" s="84"/>
      <c r="BJ274" s="85"/>
      <c r="BK274" s="95"/>
      <c r="BL274" s="96"/>
      <c r="BM274" s="96"/>
      <c r="BN274" s="96"/>
      <c r="BO274" s="96"/>
      <c r="BP274" s="96"/>
      <c r="BQ274" s="96"/>
      <c r="BR274" s="96"/>
      <c r="BS274" s="97"/>
      <c r="BT274" s="74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  <c r="CL274" s="75"/>
      <c r="CM274" s="75"/>
      <c r="CN274" s="75"/>
      <c r="CO274" s="75"/>
      <c r="CP274" s="75"/>
      <c r="CQ274" s="76"/>
    </row>
    <row r="275" spans="1:95" ht="5.0999999999999996" customHeight="1">
      <c r="A275" s="50"/>
      <c r="B275" s="23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5"/>
      <c r="P275" s="32"/>
      <c r="Q275" s="33"/>
      <c r="R275" s="33"/>
      <c r="S275" s="33"/>
      <c r="T275" s="33"/>
      <c r="U275" s="33"/>
      <c r="V275" s="33"/>
      <c r="W275" s="34"/>
      <c r="X275" s="39"/>
      <c r="Y275" s="39"/>
      <c r="Z275" s="39"/>
      <c r="AA275" s="39"/>
      <c r="AB275" s="39"/>
      <c r="AC275" s="39"/>
      <c r="AD275" s="44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6"/>
      <c r="AY275" s="175"/>
      <c r="AZ275" s="176"/>
      <c r="BA275" s="176"/>
      <c r="BB275" s="176"/>
      <c r="BC275" s="176"/>
      <c r="BD275" s="177"/>
      <c r="BE275" s="53"/>
      <c r="BF275" s="83"/>
      <c r="BG275" s="84"/>
      <c r="BH275" s="84"/>
      <c r="BI275" s="84"/>
      <c r="BJ275" s="85"/>
      <c r="BK275" s="95" t="s">
        <v>51</v>
      </c>
      <c r="BL275" s="96"/>
      <c r="BM275" s="96"/>
      <c r="BN275" s="96"/>
      <c r="BO275" s="96"/>
      <c r="BP275" s="96"/>
      <c r="BQ275" s="96"/>
      <c r="BR275" s="96"/>
      <c r="BS275" s="97"/>
      <c r="BT275" s="74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  <c r="CL275" s="75"/>
      <c r="CM275" s="75"/>
      <c r="CN275" s="75"/>
      <c r="CO275" s="75"/>
      <c r="CP275" s="75"/>
      <c r="CQ275" s="76"/>
    </row>
    <row r="276" spans="1:95" ht="5.0999999999999996" customHeight="1" thickBot="1">
      <c r="A276" s="50"/>
      <c r="B276" s="23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5"/>
      <c r="P276" s="32"/>
      <c r="Q276" s="33"/>
      <c r="R276" s="33"/>
      <c r="S276" s="33"/>
      <c r="T276" s="33"/>
      <c r="U276" s="33"/>
      <c r="V276" s="33"/>
      <c r="W276" s="34"/>
      <c r="X276" s="39"/>
      <c r="Y276" s="39"/>
      <c r="Z276" s="39"/>
      <c r="AA276" s="39"/>
      <c r="AB276" s="39"/>
      <c r="AC276" s="39"/>
      <c r="AD276" s="44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6"/>
      <c r="AY276" s="175"/>
      <c r="AZ276" s="176"/>
      <c r="BA276" s="176"/>
      <c r="BB276" s="176"/>
      <c r="BC276" s="176"/>
      <c r="BD276" s="177"/>
      <c r="BE276" s="53"/>
      <c r="BF276" s="89"/>
      <c r="BG276" s="90"/>
      <c r="BH276" s="90"/>
      <c r="BI276" s="90"/>
      <c r="BJ276" s="91"/>
      <c r="BK276" s="113"/>
      <c r="BL276" s="114"/>
      <c r="BM276" s="114"/>
      <c r="BN276" s="114"/>
      <c r="BO276" s="114"/>
      <c r="BP276" s="114"/>
      <c r="BQ276" s="114"/>
      <c r="BR276" s="114"/>
      <c r="BS276" s="115"/>
      <c r="BT276" s="77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9"/>
    </row>
    <row r="277" spans="1:95" ht="5.0999999999999996" customHeight="1" thickBot="1">
      <c r="A277" s="50"/>
      <c r="B277" s="23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5"/>
      <c r="P277" s="32"/>
      <c r="Q277" s="33"/>
      <c r="R277" s="33"/>
      <c r="S277" s="33"/>
      <c r="T277" s="33"/>
      <c r="U277" s="33"/>
      <c r="V277" s="33"/>
      <c r="W277" s="34"/>
      <c r="X277" s="39"/>
      <c r="Y277" s="39"/>
      <c r="Z277" s="39"/>
      <c r="AA277" s="39"/>
      <c r="AB277" s="39"/>
      <c r="AC277" s="39"/>
      <c r="AD277" s="44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6"/>
      <c r="AY277" s="175"/>
      <c r="AZ277" s="176"/>
      <c r="BA277" s="176"/>
      <c r="BB277" s="176"/>
      <c r="BC277" s="176"/>
      <c r="BD277" s="177"/>
      <c r="BE277" s="53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</row>
    <row r="278" spans="1:95" ht="5.0999999999999996" customHeight="1">
      <c r="A278" s="50"/>
      <c r="B278" s="26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8"/>
      <c r="P278" s="35"/>
      <c r="Q278" s="36"/>
      <c r="R278" s="36"/>
      <c r="S278" s="36"/>
      <c r="T278" s="36"/>
      <c r="U278" s="36"/>
      <c r="V278" s="36"/>
      <c r="W278" s="37"/>
      <c r="X278" s="40"/>
      <c r="Y278" s="40"/>
      <c r="Z278" s="40"/>
      <c r="AA278" s="40"/>
      <c r="AB278" s="40"/>
      <c r="AC278" s="40"/>
      <c r="AD278" s="47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9"/>
      <c r="AY278" s="175"/>
      <c r="AZ278" s="176"/>
      <c r="BA278" s="176"/>
      <c r="BB278" s="176"/>
      <c r="BC278" s="176"/>
      <c r="BD278" s="177"/>
      <c r="BE278" s="53"/>
      <c r="BF278" s="116" t="s">
        <v>52</v>
      </c>
      <c r="BG278" s="117"/>
      <c r="BH278" s="117"/>
      <c r="BI278" s="117"/>
      <c r="BJ278" s="122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123"/>
      <c r="BV278" s="123"/>
      <c r="BW278" s="124"/>
      <c r="BX278" s="123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123"/>
      <c r="CJ278" s="123"/>
      <c r="CK278" s="123"/>
      <c r="CL278" s="123"/>
      <c r="CM278" s="123"/>
      <c r="CN278" s="123"/>
      <c r="CO278" s="123"/>
      <c r="CP278" s="123"/>
      <c r="CQ278" s="125"/>
    </row>
    <row r="279" spans="1:95" ht="5.0999999999999996" customHeight="1">
      <c r="A279" s="50"/>
      <c r="B279" s="20" t="str">
        <f>IF(B127="", "", B127)</f>
        <v/>
      </c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2"/>
      <c r="P279" s="29" t="str">
        <f>IF(P127="", "", P127)</f>
        <v/>
      </c>
      <c r="Q279" s="30"/>
      <c r="R279" s="30"/>
      <c r="S279" s="30"/>
      <c r="T279" s="30"/>
      <c r="U279" s="30"/>
      <c r="V279" s="30"/>
      <c r="W279" s="31"/>
      <c r="X279" s="38" t="str">
        <f>IF(X127="", "", X127)</f>
        <v/>
      </c>
      <c r="Y279" s="38"/>
      <c r="Z279" s="38"/>
      <c r="AA279" s="38"/>
      <c r="AB279" s="38"/>
      <c r="AC279" s="38"/>
      <c r="AD279" s="41" t="str">
        <f>IF(AD127="", "", AD127)</f>
        <v/>
      </c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3"/>
      <c r="AY279" s="175"/>
      <c r="AZ279" s="176"/>
      <c r="BA279" s="176"/>
      <c r="BB279" s="176"/>
      <c r="BC279" s="176"/>
      <c r="BD279" s="177"/>
      <c r="BE279" s="53"/>
      <c r="BF279" s="118"/>
      <c r="BG279" s="119"/>
      <c r="BH279" s="119"/>
      <c r="BI279" s="119"/>
      <c r="BJ279" s="62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63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126"/>
    </row>
    <row r="280" spans="1:95" ht="5.0999999999999996" customHeight="1">
      <c r="A280" s="50"/>
      <c r="B280" s="23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5"/>
      <c r="P280" s="32"/>
      <c r="Q280" s="33"/>
      <c r="R280" s="33"/>
      <c r="S280" s="33"/>
      <c r="T280" s="33"/>
      <c r="U280" s="33"/>
      <c r="V280" s="33"/>
      <c r="W280" s="34"/>
      <c r="X280" s="39"/>
      <c r="Y280" s="39"/>
      <c r="Z280" s="39"/>
      <c r="AA280" s="39"/>
      <c r="AB280" s="39"/>
      <c r="AC280" s="39"/>
      <c r="AD280" s="44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6"/>
      <c r="AY280" s="175"/>
      <c r="AZ280" s="176"/>
      <c r="BA280" s="176"/>
      <c r="BB280" s="176"/>
      <c r="BC280" s="176"/>
      <c r="BD280" s="177"/>
      <c r="BE280" s="53"/>
      <c r="BF280" s="118"/>
      <c r="BG280" s="119"/>
      <c r="BH280" s="119"/>
      <c r="BI280" s="119"/>
      <c r="BJ280" s="62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63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126"/>
    </row>
    <row r="281" spans="1:95" ht="5.0999999999999996" customHeight="1">
      <c r="A281" s="50"/>
      <c r="B281" s="23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5"/>
      <c r="P281" s="32"/>
      <c r="Q281" s="33"/>
      <c r="R281" s="33"/>
      <c r="S281" s="33"/>
      <c r="T281" s="33"/>
      <c r="U281" s="33"/>
      <c r="V281" s="33"/>
      <c r="W281" s="34"/>
      <c r="X281" s="39"/>
      <c r="Y281" s="39"/>
      <c r="Z281" s="39"/>
      <c r="AA281" s="39"/>
      <c r="AB281" s="39"/>
      <c r="AC281" s="39"/>
      <c r="AD281" s="44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6"/>
      <c r="AY281" s="175"/>
      <c r="AZ281" s="176"/>
      <c r="BA281" s="176"/>
      <c r="BB281" s="176"/>
      <c r="BC281" s="176"/>
      <c r="BD281" s="177"/>
      <c r="BE281" s="53"/>
      <c r="BF281" s="118"/>
      <c r="BG281" s="119"/>
      <c r="BH281" s="119"/>
      <c r="BI281" s="119"/>
      <c r="BJ281" s="62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63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126"/>
    </row>
    <row r="282" spans="1:95" ht="5.0999999999999996" customHeight="1">
      <c r="A282" s="50"/>
      <c r="B282" s="23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5"/>
      <c r="P282" s="32"/>
      <c r="Q282" s="33"/>
      <c r="R282" s="33"/>
      <c r="S282" s="33"/>
      <c r="T282" s="33"/>
      <c r="U282" s="33"/>
      <c r="V282" s="33"/>
      <c r="W282" s="34"/>
      <c r="X282" s="39"/>
      <c r="Y282" s="39"/>
      <c r="Z282" s="39"/>
      <c r="AA282" s="39"/>
      <c r="AB282" s="39"/>
      <c r="AC282" s="39"/>
      <c r="AD282" s="44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6"/>
      <c r="AY282" s="175"/>
      <c r="AZ282" s="176"/>
      <c r="BA282" s="176"/>
      <c r="BB282" s="176"/>
      <c r="BC282" s="176"/>
      <c r="BD282" s="177"/>
      <c r="BE282" s="53"/>
      <c r="BF282" s="118"/>
      <c r="BG282" s="119"/>
      <c r="BH282" s="119"/>
      <c r="BI282" s="119"/>
      <c r="BJ282" s="62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63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126"/>
    </row>
    <row r="283" spans="1:95" ht="5.0999999999999996" customHeight="1">
      <c r="A283" s="50"/>
      <c r="B283" s="26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8"/>
      <c r="P283" s="35"/>
      <c r="Q283" s="36"/>
      <c r="R283" s="36"/>
      <c r="S283" s="36"/>
      <c r="T283" s="36"/>
      <c r="U283" s="36"/>
      <c r="V283" s="36"/>
      <c r="W283" s="37"/>
      <c r="X283" s="40"/>
      <c r="Y283" s="40"/>
      <c r="Z283" s="40"/>
      <c r="AA283" s="40"/>
      <c r="AB283" s="40"/>
      <c r="AC283" s="40"/>
      <c r="AD283" s="47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9"/>
      <c r="AY283" s="175"/>
      <c r="AZ283" s="176"/>
      <c r="BA283" s="176"/>
      <c r="BB283" s="176"/>
      <c r="BC283" s="176"/>
      <c r="BD283" s="177"/>
      <c r="BE283" s="53"/>
      <c r="BF283" s="118"/>
      <c r="BG283" s="119"/>
      <c r="BH283" s="119"/>
      <c r="BI283" s="119"/>
      <c r="BJ283" s="62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63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126"/>
    </row>
    <row r="284" spans="1:95" ht="5.0999999999999996" customHeight="1">
      <c r="A284" s="50"/>
      <c r="B284" s="20" t="str">
        <f>IF(B132="", "", B132)</f>
        <v/>
      </c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2"/>
      <c r="P284" s="29" t="str">
        <f>IF(P132="", "", P132)</f>
        <v/>
      </c>
      <c r="Q284" s="30"/>
      <c r="R284" s="30"/>
      <c r="S284" s="30"/>
      <c r="T284" s="30"/>
      <c r="U284" s="30"/>
      <c r="V284" s="30"/>
      <c r="W284" s="31"/>
      <c r="X284" s="38" t="str">
        <f>IF(X132="", "", X132)</f>
        <v/>
      </c>
      <c r="Y284" s="38"/>
      <c r="Z284" s="38"/>
      <c r="AA284" s="38"/>
      <c r="AB284" s="38"/>
      <c r="AC284" s="38"/>
      <c r="AD284" s="41" t="str">
        <f>IF(AD132="", "", AD132)</f>
        <v/>
      </c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3"/>
      <c r="AY284" s="175"/>
      <c r="AZ284" s="176"/>
      <c r="BA284" s="176"/>
      <c r="BB284" s="176"/>
      <c r="BC284" s="176"/>
      <c r="BD284" s="177"/>
      <c r="BE284" s="53"/>
      <c r="BF284" s="118"/>
      <c r="BG284" s="119"/>
      <c r="BH284" s="119"/>
      <c r="BI284" s="119"/>
      <c r="BJ284" s="62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63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126"/>
    </row>
    <row r="285" spans="1:95" ht="5.0999999999999996" customHeight="1">
      <c r="A285" s="50"/>
      <c r="B285" s="23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5"/>
      <c r="P285" s="32"/>
      <c r="Q285" s="33"/>
      <c r="R285" s="33"/>
      <c r="S285" s="33"/>
      <c r="T285" s="33"/>
      <c r="U285" s="33"/>
      <c r="V285" s="33"/>
      <c r="W285" s="34"/>
      <c r="X285" s="39"/>
      <c r="Y285" s="39"/>
      <c r="Z285" s="39"/>
      <c r="AA285" s="39"/>
      <c r="AB285" s="39"/>
      <c r="AC285" s="39"/>
      <c r="AD285" s="44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6"/>
      <c r="AY285" s="175"/>
      <c r="AZ285" s="176"/>
      <c r="BA285" s="176"/>
      <c r="BB285" s="176"/>
      <c r="BC285" s="176"/>
      <c r="BD285" s="177"/>
      <c r="BE285" s="53"/>
      <c r="BF285" s="118"/>
      <c r="BG285" s="119"/>
      <c r="BH285" s="119"/>
      <c r="BI285" s="119"/>
      <c r="BJ285" s="62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63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126"/>
    </row>
    <row r="286" spans="1:95" ht="5.0999999999999996" customHeight="1">
      <c r="A286" s="50"/>
      <c r="B286" s="23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5"/>
      <c r="P286" s="32"/>
      <c r="Q286" s="33"/>
      <c r="R286" s="33"/>
      <c r="S286" s="33"/>
      <c r="T286" s="33"/>
      <c r="U286" s="33"/>
      <c r="V286" s="33"/>
      <c r="W286" s="34"/>
      <c r="X286" s="39"/>
      <c r="Y286" s="39"/>
      <c r="Z286" s="39"/>
      <c r="AA286" s="39"/>
      <c r="AB286" s="39"/>
      <c r="AC286" s="39"/>
      <c r="AD286" s="44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6"/>
      <c r="AY286" s="175"/>
      <c r="AZ286" s="176"/>
      <c r="BA286" s="176"/>
      <c r="BB286" s="176"/>
      <c r="BC286" s="176"/>
      <c r="BD286" s="177"/>
      <c r="BE286" s="53"/>
      <c r="BF286" s="118"/>
      <c r="BG286" s="119"/>
      <c r="BH286" s="119"/>
      <c r="BI286" s="119"/>
      <c r="BJ286" s="62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63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126"/>
    </row>
    <row r="287" spans="1:95" ht="5.0999999999999996" customHeight="1">
      <c r="A287" s="50"/>
      <c r="B287" s="23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5"/>
      <c r="P287" s="32"/>
      <c r="Q287" s="33"/>
      <c r="R287" s="33"/>
      <c r="S287" s="33"/>
      <c r="T287" s="33"/>
      <c r="U287" s="33"/>
      <c r="V287" s="33"/>
      <c r="W287" s="34"/>
      <c r="X287" s="39"/>
      <c r="Y287" s="39"/>
      <c r="Z287" s="39"/>
      <c r="AA287" s="39"/>
      <c r="AB287" s="39"/>
      <c r="AC287" s="39"/>
      <c r="AD287" s="44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6"/>
      <c r="AY287" s="175"/>
      <c r="AZ287" s="176"/>
      <c r="BA287" s="176"/>
      <c r="BB287" s="176"/>
      <c r="BC287" s="176"/>
      <c r="BD287" s="177"/>
      <c r="BE287" s="53"/>
      <c r="BF287" s="118"/>
      <c r="BG287" s="119"/>
      <c r="BH287" s="119"/>
      <c r="BI287" s="119"/>
      <c r="BJ287" s="62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63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126"/>
    </row>
    <row r="288" spans="1:95" ht="5.0999999999999996" customHeight="1">
      <c r="A288" s="50"/>
      <c r="B288" s="26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8"/>
      <c r="P288" s="35"/>
      <c r="Q288" s="36"/>
      <c r="R288" s="36"/>
      <c r="S288" s="36"/>
      <c r="T288" s="36"/>
      <c r="U288" s="36"/>
      <c r="V288" s="36"/>
      <c r="W288" s="37"/>
      <c r="X288" s="40"/>
      <c r="Y288" s="40"/>
      <c r="Z288" s="40"/>
      <c r="AA288" s="40"/>
      <c r="AB288" s="40"/>
      <c r="AC288" s="40"/>
      <c r="AD288" s="47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9"/>
      <c r="AY288" s="175"/>
      <c r="AZ288" s="176"/>
      <c r="BA288" s="176"/>
      <c r="BB288" s="176"/>
      <c r="BC288" s="176"/>
      <c r="BD288" s="177"/>
      <c r="BE288" s="53"/>
      <c r="BF288" s="118"/>
      <c r="BG288" s="119"/>
      <c r="BH288" s="119"/>
      <c r="BI288" s="119"/>
      <c r="BJ288" s="62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63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126"/>
    </row>
    <row r="289" spans="1:95" ht="5.0999999999999996" customHeight="1">
      <c r="A289" s="50"/>
      <c r="B289" s="51" t="s">
        <v>38</v>
      </c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41">
        <f>IF(AD137="", "", AD137)</f>
        <v>0</v>
      </c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3"/>
      <c r="AY289" s="175"/>
      <c r="AZ289" s="176"/>
      <c r="BA289" s="176"/>
      <c r="BB289" s="176"/>
      <c r="BC289" s="176"/>
      <c r="BD289" s="177"/>
      <c r="BE289" s="53"/>
      <c r="BF289" s="118"/>
      <c r="BG289" s="119"/>
      <c r="BH289" s="119"/>
      <c r="BI289" s="119"/>
      <c r="BJ289" s="62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63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126"/>
    </row>
    <row r="290" spans="1:95" ht="5.0999999999999996" customHeight="1">
      <c r="A290" s="50"/>
      <c r="B290" s="53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44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6"/>
      <c r="AY290" s="175"/>
      <c r="AZ290" s="176"/>
      <c r="BA290" s="176"/>
      <c r="BB290" s="176"/>
      <c r="BC290" s="176"/>
      <c r="BD290" s="177"/>
      <c r="BE290" s="53"/>
      <c r="BF290" s="118"/>
      <c r="BG290" s="119"/>
      <c r="BH290" s="119"/>
      <c r="BI290" s="119"/>
      <c r="BJ290" s="62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63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126"/>
    </row>
    <row r="291" spans="1:95" ht="5.0999999999999996" customHeight="1">
      <c r="A291" s="50"/>
      <c r="B291" s="53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44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6"/>
      <c r="AY291" s="175"/>
      <c r="AZ291" s="176"/>
      <c r="BA291" s="176"/>
      <c r="BB291" s="176"/>
      <c r="BC291" s="176"/>
      <c r="BD291" s="177"/>
      <c r="BE291" s="53"/>
      <c r="BF291" s="118"/>
      <c r="BG291" s="119"/>
      <c r="BH291" s="119"/>
      <c r="BI291" s="119"/>
      <c r="BJ291" s="60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61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126"/>
    </row>
    <row r="292" spans="1:95" ht="5.0999999999999996" customHeight="1">
      <c r="A292" s="50"/>
      <c r="B292" s="53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44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6"/>
      <c r="AY292" s="175"/>
      <c r="AZ292" s="176"/>
      <c r="BA292" s="176"/>
      <c r="BB292" s="176"/>
      <c r="BC292" s="176"/>
      <c r="BD292" s="177"/>
      <c r="BE292" s="53"/>
      <c r="BF292" s="118"/>
      <c r="BG292" s="119"/>
      <c r="BH292" s="119"/>
      <c r="BI292" s="119"/>
      <c r="BJ292" s="62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63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126"/>
    </row>
    <row r="293" spans="1:95" ht="5.0999999999999996" customHeight="1">
      <c r="A293" s="50"/>
      <c r="B293" s="55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47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9"/>
      <c r="AY293" s="175"/>
      <c r="AZ293" s="176"/>
      <c r="BA293" s="176"/>
      <c r="BB293" s="176"/>
      <c r="BC293" s="176"/>
      <c r="BD293" s="177"/>
      <c r="BE293" s="53"/>
      <c r="BF293" s="118"/>
      <c r="BG293" s="119"/>
      <c r="BH293" s="119"/>
      <c r="BI293" s="119"/>
      <c r="BJ293" s="62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63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126"/>
    </row>
    <row r="294" spans="1:95" ht="5.0999999999999996" customHeight="1">
      <c r="A294" s="50"/>
      <c r="B294" s="51" t="s">
        <v>53</v>
      </c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41" t="str">
        <f>IF(AD142="", "", AD142)</f>
        <v/>
      </c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3"/>
      <c r="AY294" s="175"/>
      <c r="AZ294" s="176"/>
      <c r="BA294" s="176"/>
      <c r="BB294" s="176"/>
      <c r="BC294" s="176"/>
      <c r="BD294" s="177"/>
      <c r="BE294" s="53"/>
      <c r="BF294" s="118"/>
      <c r="BG294" s="119"/>
      <c r="BH294" s="119"/>
      <c r="BI294" s="119"/>
      <c r="BJ294" s="62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63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126"/>
    </row>
    <row r="295" spans="1:95" ht="5.0999999999999996" customHeight="1">
      <c r="A295" s="50"/>
      <c r="B295" s="53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44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6"/>
      <c r="AY295" s="175"/>
      <c r="AZ295" s="176"/>
      <c r="BA295" s="176"/>
      <c r="BB295" s="176"/>
      <c r="BC295" s="176"/>
      <c r="BD295" s="177"/>
      <c r="BE295" s="53"/>
      <c r="BF295" s="118"/>
      <c r="BG295" s="119"/>
      <c r="BH295" s="119"/>
      <c r="BI295" s="119"/>
      <c r="BJ295" s="62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63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126"/>
    </row>
    <row r="296" spans="1:95" ht="5.0999999999999996" customHeight="1">
      <c r="A296" s="50"/>
      <c r="B296" s="53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44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6"/>
      <c r="AY296" s="175"/>
      <c r="AZ296" s="176"/>
      <c r="BA296" s="176"/>
      <c r="BB296" s="176"/>
      <c r="BC296" s="176"/>
      <c r="BD296" s="177"/>
      <c r="BE296" s="53"/>
      <c r="BF296" s="118"/>
      <c r="BG296" s="119"/>
      <c r="BH296" s="119"/>
      <c r="BI296" s="119"/>
      <c r="BJ296" s="62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63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126"/>
    </row>
    <row r="297" spans="1:95" ht="5.0999999999999996" customHeight="1">
      <c r="A297" s="50"/>
      <c r="B297" s="53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44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6"/>
      <c r="AY297" s="175"/>
      <c r="AZ297" s="176"/>
      <c r="BA297" s="176"/>
      <c r="BB297" s="176"/>
      <c r="BC297" s="176"/>
      <c r="BD297" s="177"/>
      <c r="BE297" s="53"/>
      <c r="BF297" s="118"/>
      <c r="BG297" s="119"/>
      <c r="BH297" s="119"/>
      <c r="BI297" s="119"/>
      <c r="BJ297" s="62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63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126"/>
    </row>
    <row r="298" spans="1:95" ht="5.0999999999999996" customHeight="1">
      <c r="A298" s="50"/>
      <c r="B298" s="53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47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9"/>
      <c r="AY298" s="175"/>
      <c r="AZ298" s="176"/>
      <c r="BA298" s="176"/>
      <c r="BB298" s="176"/>
      <c r="BC298" s="176"/>
      <c r="BD298" s="177"/>
      <c r="BE298" s="53"/>
      <c r="BF298" s="118"/>
      <c r="BG298" s="119"/>
      <c r="BH298" s="119"/>
      <c r="BI298" s="119"/>
      <c r="BJ298" s="62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63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126"/>
    </row>
    <row r="299" spans="1:95" ht="5.0999999999999996" customHeight="1">
      <c r="A299" s="50"/>
      <c r="B299" s="51" t="s">
        <v>54</v>
      </c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41">
        <f>IF(AD147="", "", AD147)</f>
        <v>0</v>
      </c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3"/>
      <c r="AY299" s="175"/>
      <c r="AZ299" s="176"/>
      <c r="BA299" s="176"/>
      <c r="BB299" s="176"/>
      <c r="BC299" s="176"/>
      <c r="BD299" s="177"/>
      <c r="BE299" s="53"/>
      <c r="BF299" s="118"/>
      <c r="BG299" s="119"/>
      <c r="BH299" s="119"/>
      <c r="BI299" s="119"/>
      <c r="BJ299" s="62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63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126"/>
    </row>
    <row r="300" spans="1:95" ht="5.0999999999999996" customHeight="1">
      <c r="A300" s="50"/>
      <c r="B300" s="53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44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6"/>
      <c r="AY300" s="175"/>
      <c r="AZ300" s="176"/>
      <c r="BA300" s="176"/>
      <c r="BB300" s="176"/>
      <c r="BC300" s="176"/>
      <c r="BD300" s="177"/>
      <c r="BE300" s="53"/>
      <c r="BF300" s="118"/>
      <c r="BG300" s="119"/>
      <c r="BH300" s="119"/>
      <c r="BI300" s="119"/>
      <c r="BJ300" s="62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63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126"/>
    </row>
    <row r="301" spans="1:95" ht="5.0999999999999996" customHeight="1">
      <c r="A301" s="50"/>
      <c r="B301" s="53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44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6"/>
      <c r="AY301" s="175"/>
      <c r="AZ301" s="176"/>
      <c r="BA301" s="176"/>
      <c r="BB301" s="176"/>
      <c r="BC301" s="176"/>
      <c r="BD301" s="177"/>
      <c r="BE301" s="53"/>
      <c r="BF301" s="118"/>
      <c r="BG301" s="119"/>
      <c r="BH301" s="119"/>
      <c r="BI301" s="119"/>
      <c r="BJ301" s="62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63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126"/>
    </row>
    <row r="302" spans="1:95" ht="5.0999999999999996" customHeight="1">
      <c r="A302" s="50"/>
      <c r="B302" s="53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44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6"/>
      <c r="AY302" s="175"/>
      <c r="AZ302" s="176"/>
      <c r="BA302" s="176"/>
      <c r="BB302" s="176"/>
      <c r="BC302" s="176"/>
      <c r="BD302" s="177"/>
      <c r="BE302" s="53"/>
      <c r="BF302" s="118"/>
      <c r="BG302" s="119"/>
      <c r="BH302" s="119"/>
      <c r="BI302" s="119"/>
      <c r="BJ302" s="62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63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126"/>
    </row>
    <row r="303" spans="1:95" ht="5.0999999999999996" customHeight="1" thickBot="1">
      <c r="A303" s="50"/>
      <c r="B303" s="67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8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70"/>
      <c r="AY303" s="178"/>
      <c r="AZ303" s="179"/>
      <c r="BA303" s="179"/>
      <c r="BB303" s="179"/>
      <c r="BC303" s="179"/>
      <c r="BD303" s="180"/>
      <c r="BE303" s="53"/>
      <c r="BF303" s="120"/>
      <c r="BG303" s="121"/>
      <c r="BH303" s="121"/>
      <c r="BI303" s="121"/>
      <c r="BJ303" s="64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6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127"/>
    </row>
    <row r="304" spans="1:95" ht="5.0999999999999996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</row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  <row r="410" ht="5.0999999999999996" customHeight="1"/>
    <row r="411" ht="5.0999999999999996" customHeight="1"/>
    <row r="412" ht="5.0999999999999996" customHeight="1"/>
    <row r="413" ht="5.0999999999999996" customHeight="1"/>
    <row r="414" ht="5.0999999999999996" customHeight="1"/>
    <row r="415" ht="5.0999999999999996" customHeight="1"/>
    <row r="416" ht="5.0999999999999996" customHeight="1"/>
    <row r="417" ht="5.0999999999999996" customHeight="1"/>
    <row r="418" ht="5.0999999999999996" customHeight="1"/>
    <row r="419" ht="5.0999999999999996" customHeight="1"/>
    <row r="420" ht="5.0999999999999996" customHeight="1"/>
    <row r="421" ht="5.0999999999999996" customHeight="1"/>
    <row r="422" ht="5.0999999999999996" customHeight="1"/>
    <row r="423" ht="5.0999999999999996" customHeight="1"/>
    <row r="424" ht="5.0999999999999996" customHeight="1"/>
    <row r="425" ht="5.0999999999999996" customHeight="1"/>
    <row r="426" ht="5.0999999999999996" customHeight="1"/>
    <row r="427" ht="5.0999999999999996" customHeight="1"/>
    <row r="428" ht="5.0999999999999996" customHeight="1"/>
    <row r="429" ht="5.0999999999999996" customHeight="1"/>
    <row r="430" ht="5.0999999999999996" customHeight="1"/>
    <row r="431" ht="5.0999999999999996" customHeight="1"/>
    <row r="432" ht="5.0999999999999996" customHeight="1"/>
    <row r="433" ht="5.0999999999999996" customHeight="1"/>
    <row r="434" ht="5.0999999999999996" customHeight="1"/>
    <row r="435" ht="5.0999999999999996" customHeight="1"/>
    <row r="436" ht="5.0999999999999996" customHeight="1"/>
    <row r="437" ht="5.0999999999999996" customHeight="1"/>
    <row r="438" ht="5.0999999999999996" customHeight="1"/>
    <row r="439" ht="5.0999999999999996" customHeight="1"/>
    <row r="440" ht="5.0999999999999996" customHeight="1"/>
    <row r="441" ht="5.0999999999999996" customHeight="1"/>
    <row r="442" ht="5.0999999999999996" customHeight="1"/>
    <row r="443" ht="5.0999999999999996" customHeight="1"/>
    <row r="444" ht="5.0999999999999996" customHeight="1"/>
    <row r="445" ht="5.0999999999999996" customHeight="1"/>
    <row r="446" ht="5.0999999999999996" customHeight="1"/>
    <row r="447" ht="5.0999999999999996" customHeight="1"/>
    <row r="448" ht="5.0999999999999996" customHeight="1"/>
    <row r="449" ht="5.0999999999999996" customHeight="1"/>
    <row r="450" ht="5.0999999999999996" customHeight="1"/>
    <row r="451" ht="5.0999999999999996" customHeight="1"/>
    <row r="452" ht="5.0999999999999996" customHeight="1"/>
    <row r="453" ht="5.0999999999999996" customHeight="1"/>
    <row r="454" ht="5.0999999999999996" customHeight="1"/>
    <row r="455" ht="5.0999999999999996" customHeight="1"/>
    <row r="456" ht="5.0999999999999996" customHeight="1"/>
    <row r="457" ht="5.0999999999999996" customHeight="1"/>
    <row r="458" ht="5.0999999999999996" customHeight="1"/>
    <row r="459" ht="5.0999999999999996" customHeight="1"/>
    <row r="460" ht="5.0999999999999996" customHeight="1"/>
    <row r="461" ht="5.0999999999999996" customHeight="1"/>
    <row r="462" ht="5.0999999999999996" customHeight="1"/>
    <row r="463" ht="5.0999999999999996" customHeight="1"/>
    <row r="464" ht="5.0999999999999996" customHeight="1"/>
    <row r="465" ht="5.0999999999999996" customHeight="1"/>
    <row r="466" ht="5.0999999999999996" customHeight="1"/>
    <row r="467" ht="5.0999999999999996" customHeight="1"/>
    <row r="468" ht="5.0999999999999996" customHeight="1"/>
    <row r="469" ht="5.0999999999999996" customHeight="1"/>
    <row r="470" ht="5.0999999999999996" customHeight="1"/>
    <row r="471" ht="5.0999999999999996" customHeight="1"/>
    <row r="472" ht="5.0999999999999996" customHeight="1"/>
    <row r="473" ht="5.0999999999999996" customHeight="1"/>
    <row r="474" ht="5.0999999999999996" customHeight="1"/>
    <row r="475" ht="5.0999999999999996" customHeight="1"/>
    <row r="476" ht="5.0999999999999996" customHeight="1"/>
    <row r="477" ht="5.0999999999999996" customHeight="1"/>
    <row r="478" ht="5.0999999999999996" customHeight="1"/>
    <row r="479" ht="5.0999999999999996" customHeight="1"/>
    <row r="480" ht="5.0999999999999996" customHeight="1"/>
    <row r="481" ht="5.0999999999999996" customHeight="1"/>
    <row r="482" ht="5.0999999999999996" customHeight="1"/>
    <row r="483" ht="5.0999999999999996" customHeight="1"/>
    <row r="484" ht="5.0999999999999996" customHeight="1"/>
    <row r="485" ht="5.0999999999999996" customHeight="1"/>
    <row r="486" ht="5.0999999999999996" customHeight="1"/>
    <row r="487" ht="5.0999999999999996" customHeight="1"/>
    <row r="488" ht="5.0999999999999996" customHeight="1"/>
    <row r="489" ht="5.0999999999999996" customHeight="1"/>
    <row r="490" ht="5.0999999999999996" customHeight="1"/>
    <row r="491" ht="5.0999999999999996" customHeight="1"/>
    <row r="492" ht="5.0999999999999996" customHeight="1"/>
    <row r="493" ht="5.0999999999999996" customHeight="1"/>
    <row r="494" ht="5.0999999999999996" customHeight="1"/>
    <row r="495" ht="5.0999999999999996" customHeight="1"/>
    <row r="496" ht="5.0999999999999996" customHeight="1"/>
    <row r="497" ht="5.0999999999999996" customHeight="1"/>
    <row r="498" ht="5.0999999999999996" customHeight="1"/>
    <row r="499" ht="5.0999999999999996" customHeight="1"/>
    <row r="500" ht="5.0999999999999996" customHeight="1"/>
    <row r="501" ht="5.0999999999999996" customHeight="1"/>
    <row r="502" ht="5.0999999999999996" customHeight="1"/>
    <row r="503" ht="5.0999999999999996" customHeight="1"/>
    <row r="504" ht="5.0999999999999996" customHeight="1"/>
    <row r="505" ht="5.0999999999999996" customHeight="1"/>
    <row r="506" ht="5.0999999999999996" customHeight="1"/>
    <row r="507" ht="5.0999999999999996" customHeight="1"/>
    <row r="508" ht="5.0999999999999996" customHeight="1"/>
    <row r="509" ht="5.0999999999999996" customHeight="1"/>
    <row r="510" ht="5.0999999999999996" customHeight="1"/>
    <row r="511" ht="5.0999999999999996" customHeight="1"/>
    <row r="512" ht="5.0999999999999996" customHeight="1"/>
    <row r="513" ht="5.0999999999999996" customHeight="1"/>
    <row r="514" ht="5.0999999999999996" customHeight="1"/>
    <row r="515" ht="5.0999999999999996" customHeight="1"/>
    <row r="516" ht="5.0999999999999996" customHeight="1"/>
    <row r="517" ht="5.0999999999999996" customHeight="1"/>
    <row r="518" ht="5.0999999999999996" customHeight="1"/>
    <row r="519" ht="5.0999999999999996" customHeight="1"/>
    <row r="520" ht="5.0999999999999996" customHeight="1"/>
    <row r="521" ht="5.0999999999999996" customHeight="1"/>
    <row r="522" ht="5.0999999999999996" customHeight="1"/>
    <row r="523" ht="5.0999999999999996" customHeight="1"/>
    <row r="524" ht="5.0999999999999996" customHeight="1"/>
    <row r="525" ht="5.0999999999999996" customHeight="1"/>
    <row r="526" ht="5.0999999999999996" customHeight="1"/>
    <row r="527" ht="5.0999999999999996" customHeight="1"/>
    <row r="528" ht="5.0999999999999996" customHeight="1"/>
    <row r="529" ht="5.0999999999999996" customHeight="1"/>
    <row r="530" ht="5.0999999999999996" customHeight="1"/>
    <row r="531" ht="5.0999999999999996" customHeight="1"/>
    <row r="532" ht="5.0999999999999996" customHeight="1"/>
    <row r="533" ht="5.0999999999999996" customHeight="1"/>
    <row r="534" ht="5.0999999999999996" customHeight="1"/>
    <row r="535" ht="5.0999999999999996" customHeight="1"/>
    <row r="536" ht="5.0999999999999996" customHeight="1"/>
    <row r="537" ht="5.0999999999999996" customHeight="1"/>
    <row r="538" ht="5.0999999999999996" customHeight="1"/>
    <row r="539" ht="5.0999999999999996" customHeight="1"/>
    <row r="540" ht="5.0999999999999996" customHeight="1"/>
    <row r="541" ht="5.0999999999999996" customHeight="1"/>
    <row r="542" ht="5.0999999999999996" customHeight="1"/>
    <row r="543" ht="5.0999999999999996" customHeight="1"/>
    <row r="544" ht="5.0999999999999996" customHeight="1"/>
    <row r="545" ht="5.0999999999999996" customHeight="1"/>
    <row r="546" ht="5.0999999999999996" customHeight="1"/>
    <row r="547" ht="5.0999999999999996" customHeight="1"/>
    <row r="548" ht="5.0999999999999996" customHeight="1"/>
    <row r="549" ht="5.0999999999999996" customHeight="1"/>
    <row r="550" ht="5.0999999999999996" customHeight="1"/>
    <row r="551" ht="5.0999999999999996" customHeight="1"/>
    <row r="552" ht="5.0999999999999996" customHeight="1"/>
    <row r="553" ht="5.0999999999999996" customHeight="1"/>
    <row r="554" ht="5.0999999999999996" customHeight="1"/>
    <row r="555" ht="5.0999999999999996" customHeight="1"/>
    <row r="556" ht="5.0999999999999996" customHeight="1"/>
    <row r="557" ht="5.0999999999999996" customHeight="1"/>
    <row r="558" ht="5.0999999999999996" customHeight="1"/>
    <row r="559" ht="5.0999999999999996" customHeight="1"/>
    <row r="560" ht="5.0999999999999996" customHeight="1"/>
    <row r="561" ht="5.0999999999999996" customHeight="1"/>
  </sheetData>
  <sheetProtection formatRows="0" selectLockedCells="1" selectUnlockedCells="1"/>
  <mergeCells count="326">
    <mergeCell ref="BT154:CQ159"/>
    <mergeCell ref="B11:B15"/>
    <mergeCell ref="C11:R13"/>
    <mergeCell ref="S11:T13"/>
    <mergeCell ref="AO11:BD13"/>
    <mergeCell ref="BE11:BM13"/>
    <mergeCell ref="BN11:CO13"/>
    <mergeCell ref="X12:AI14"/>
    <mergeCell ref="C14:T15"/>
    <mergeCell ref="AO14:CQ15"/>
    <mergeCell ref="V15:AK15"/>
    <mergeCell ref="U8:U15"/>
    <mergeCell ref="V8:AK8"/>
    <mergeCell ref="AL8:AN15"/>
    <mergeCell ref="AO8:BM10"/>
    <mergeCell ref="BN8:BQ10"/>
    <mergeCell ref="V9:W14"/>
    <mergeCell ref="X9:AI11"/>
    <mergeCell ref="AJ9:AK14"/>
    <mergeCell ref="CP11:CQ13"/>
    <mergeCell ref="B43:AC46"/>
    <mergeCell ref="AD43:CQ46"/>
    <mergeCell ref="B47:AC52"/>
    <mergeCell ref="AD47:BD52"/>
    <mergeCell ref="BT2:CQ7"/>
    <mergeCell ref="B21:AD25"/>
    <mergeCell ref="AE21:BA25"/>
    <mergeCell ref="BD21:BM24"/>
    <mergeCell ref="BN21:CQ24"/>
    <mergeCell ref="BD25:BM30"/>
    <mergeCell ref="BN25:CQ30"/>
    <mergeCell ref="B26:AD30"/>
    <mergeCell ref="AE26:BA30"/>
    <mergeCell ref="B16:Y18"/>
    <mergeCell ref="Z16:AD20"/>
    <mergeCell ref="AE16:BA20"/>
    <mergeCell ref="BD16:CQ16"/>
    <mergeCell ref="BD17:BM20"/>
    <mergeCell ref="BN17:CQ20"/>
    <mergeCell ref="B19:Y20"/>
    <mergeCell ref="BE47:BH52"/>
    <mergeCell ref="BI47:CQ49"/>
    <mergeCell ref="BI50:BS52"/>
    <mergeCell ref="BT50:CQ52"/>
    <mergeCell ref="BD31:BM35"/>
    <mergeCell ref="BN31:CQ35"/>
    <mergeCell ref="BD36:CQ37"/>
    <mergeCell ref="B39:AC42"/>
    <mergeCell ref="AD39:AJ42"/>
    <mergeCell ref="AK39:CQ42"/>
    <mergeCell ref="B53:AC58"/>
    <mergeCell ref="AD53:BD58"/>
    <mergeCell ref="BE53:BH58"/>
    <mergeCell ref="BI53:BS58"/>
    <mergeCell ref="BT53:CQ58"/>
    <mergeCell ref="B59:Y61"/>
    <mergeCell ref="Z59:AC64"/>
    <mergeCell ref="AD59:BD64"/>
    <mergeCell ref="BE59:BH64"/>
    <mergeCell ref="BI59:BS64"/>
    <mergeCell ref="B71:Y73"/>
    <mergeCell ref="Z71:AC76"/>
    <mergeCell ref="AD71:BD76"/>
    <mergeCell ref="BE71:BH76"/>
    <mergeCell ref="BI71:BS76"/>
    <mergeCell ref="BT71:CQ76"/>
    <mergeCell ref="B74:Y76"/>
    <mergeCell ref="BT59:CQ64"/>
    <mergeCell ref="B62:M64"/>
    <mergeCell ref="N62:Q64"/>
    <mergeCell ref="R62:T64"/>
    <mergeCell ref="U62:W64"/>
    <mergeCell ref="B65:AC70"/>
    <mergeCell ref="AD65:BD70"/>
    <mergeCell ref="BE65:BH70"/>
    <mergeCell ref="BI65:BS70"/>
    <mergeCell ref="BT65:CQ70"/>
    <mergeCell ref="B77:AC82"/>
    <mergeCell ref="AD77:BD82"/>
    <mergeCell ref="BE77:BH82"/>
    <mergeCell ref="BI77:BS82"/>
    <mergeCell ref="BT77:CQ82"/>
    <mergeCell ref="B83:Y85"/>
    <mergeCell ref="Z83:AC88"/>
    <mergeCell ref="AD83:BD88"/>
    <mergeCell ref="BE83:BH88"/>
    <mergeCell ref="BI83:BS88"/>
    <mergeCell ref="BT83:CQ88"/>
    <mergeCell ref="B86:Y88"/>
    <mergeCell ref="B89:Y91"/>
    <mergeCell ref="Z89:AC94"/>
    <mergeCell ref="AD89:BD94"/>
    <mergeCell ref="BE89:BP94"/>
    <mergeCell ref="BQ89:BS94"/>
    <mergeCell ref="BT89:CQ94"/>
    <mergeCell ref="B92:Y94"/>
    <mergeCell ref="B95:CQ96"/>
    <mergeCell ref="B97:BD102"/>
    <mergeCell ref="BE97:BE151"/>
    <mergeCell ref="BF97:BJ108"/>
    <mergeCell ref="BK97:CQ100"/>
    <mergeCell ref="BK101:CQ104"/>
    <mergeCell ref="B103:O106"/>
    <mergeCell ref="P103:W106"/>
    <mergeCell ref="X103:AC106"/>
    <mergeCell ref="AD103:AX106"/>
    <mergeCell ref="AY103:BD106"/>
    <mergeCell ref="BK105:CQ108"/>
    <mergeCell ref="B107:O111"/>
    <mergeCell ref="P107:W111"/>
    <mergeCell ref="X107:AC111"/>
    <mergeCell ref="AD107:AX111"/>
    <mergeCell ref="AY107:BD151"/>
    <mergeCell ref="BT120:CQ124"/>
    <mergeCell ref="B122:O126"/>
    <mergeCell ref="P122:W126"/>
    <mergeCell ref="BF109:CQ109"/>
    <mergeCell ref="BF110:BS114"/>
    <mergeCell ref="BT110:CQ114"/>
    <mergeCell ref="BK123:BS124"/>
    <mergeCell ref="BF125:CQ125"/>
    <mergeCell ref="BF126:BI151"/>
    <mergeCell ref="BJ126:BW138"/>
    <mergeCell ref="BX126:CQ151"/>
    <mergeCell ref="BT115:CQ119"/>
    <mergeCell ref="BJ139:BW151"/>
    <mergeCell ref="B112:O116"/>
    <mergeCell ref="P112:W116"/>
    <mergeCell ref="X112:AC116"/>
    <mergeCell ref="AD112:AX116"/>
    <mergeCell ref="BF115:BJ119"/>
    <mergeCell ref="BK115:BS119"/>
    <mergeCell ref="B127:O131"/>
    <mergeCell ref="P127:W131"/>
    <mergeCell ref="X127:AC131"/>
    <mergeCell ref="AD127:AX131"/>
    <mergeCell ref="B117:O121"/>
    <mergeCell ref="P117:W121"/>
    <mergeCell ref="X117:AC121"/>
    <mergeCell ref="AD117:AX121"/>
    <mergeCell ref="BF120:BJ124"/>
    <mergeCell ref="BK120:BS122"/>
    <mergeCell ref="B132:O136"/>
    <mergeCell ref="P132:W136"/>
    <mergeCell ref="X132:AC136"/>
    <mergeCell ref="AD132:AX136"/>
    <mergeCell ref="X122:AC126"/>
    <mergeCell ref="AD122:AX126"/>
    <mergeCell ref="B137:O141"/>
    <mergeCell ref="P137:W141"/>
    <mergeCell ref="X137:AC141"/>
    <mergeCell ref="AD137:AX141"/>
    <mergeCell ref="B142:AC146"/>
    <mergeCell ref="AD142:AX146"/>
    <mergeCell ref="B147:AC151"/>
    <mergeCell ref="AD147:AX151"/>
    <mergeCell ref="B152:CQ152"/>
    <mergeCell ref="A153:A304"/>
    <mergeCell ref="B153:CQ153"/>
    <mergeCell ref="B154:Z159"/>
    <mergeCell ref="AA154:AJ159"/>
    <mergeCell ref="AK154:AN159"/>
    <mergeCell ref="AO154:BQ159"/>
    <mergeCell ref="B160:T162"/>
    <mergeCell ref="A1:A152"/>
    <mergeCell ref="B1:CQ1"/>
    <mergeCell ref="B2:Z7"/>
    <mergeCell ref="AA2:AJ7"/>
    <mergeCell ref="AK2:AN7"/>
    <mergeCell ref="AO2:BQ7"/>
    <mergeCell ref="B8:T10"/>
    <mergeCell ref="B163:B167"/>
    <mergeCell ref="C163:R165"/>
    <mergeCell ref="S163:T165"/>
    <mergeCell ref="AO163:BD165"/>
    <mergeCell ref="BE163:BM165"/>
    <mergeCell ref="BN163:CO165"/>
    <mergeCell ref="X164:AI166"/>
    <mergeCell ref="C166:T167"/>
    <mergeCell ref="AO166:CQ167"/>
    <mergeCell ref="V167:AK167"/>
    <mergeCell ref="U160:U167"/>
    <mergeCell ref="V160:AK160"/>
    <mergeCell ref="AL160:AN167"/>
    <mergeCell ref="AO160:BM162"/>
    <mergeCell ref="BN160:BQ162"/>
    <mergeCell ref="V161:W166"/>
    <mergeCell ref="X161:AI163"/>
    <mergeCell ref="AJ161:AK166"/>
    <mergeCell ref="CP163:CQ165"/>
    <mergeCell ref="B173:AD177"/>
    <mergeCell ref="AE173:BA177"/>
    <mergeCell ref="BD173:BM176"/>
    <mergeCell ref="BN173:CQ176"/>
    <mergeCell ref="BD177:BM182"/>
    <mergeCell ref="BN177:CQ182"/>
    <mergeCell ref="B178:AD182"/>
    <mergeCell ref="AE178:BA182"/>
    <mergeCell ref="B168:Y170"/>
    <mergeCell ref="Z168:AD172"/>
    <mergeCell ref="AE168:BA172"/>
    <mergeCell ref="BD168:CQ168"/>
    <mergeCell ref="BD169:BM172"/>
    <mergeCell ref="BN169:CQ172"/>
    <mergeCell ref="B171:Y172"/>
    <mergeCell ref="B195:AC198"/>
    <mergeCell ref="AD195:CQ198"/>
    <mergeCell ref="B199:AC204"/>
    <mergeCell ref="AD199:BD204"/>
    <mergeCell ref="BE199:BH204"/>
    <mergeCell ref="BI199:CQ201"/>
    <mergeCell ref="BI202:BS204"/>
    <mergeCell ref="BT202:CQ204"/>
    <mergeCell ref="BD183:BM187"/>
    <mergeCell ref="BN183:CQ187"/>
    <mergeCell ref="BD188:CQ189"/>
    <mergeCell ref="B191:AC194"/>
    <mergeCell ref="AD191:AJ194"/>
    <mergeCell ref="AK191:CQ194"/>
    <mergeCell ref="B205:AC210"/>
    <mergeCell ref="AD205:BD210"/>
    <mergeCell ref="BE205:BH210"/>
    <mergeCell ref="BI205:BS210"/>
    <mergeCell ref="BT205:CQ210"/>
    <mergeCell ref="B211:Y213"/>
    <mergeCell ref="Z211:AC216"/>
    <mergeCell ref="AD211:BD216"/>
    <mergeCell ref="BE211:BH216"/>
    <mergeCell ref="BI211:BS216"/>
    <mergeCell ref="B223:Y225"/>
    <mergeCell ref="Z223:AC228"/>
    <mergeCell ref="AD223:BD228"/>
    <mergeCell ref="BE223:BH228"/>
    <mergeCell ref="BI223:BS228"/>
    <mergeCell ref="BT223:CQ228"/>
    <mergeCell ref="B226:Y228"/>
    <mergeCell ref="BT211:CQ216"/>
    <mergeCell ref="B214:M216"/>
    <mergeCell ref="N214:Q216"/>
    <mergeCell ref="R214:T216"/>
    <mergeCell ref="U214:W216"/>
    <mergeCell ref="B217:AC222"/>
    <mergeCell ref="AD217:BD222"/>
    <mergeCell ref="BE217:BH222"/>
    <mergeCell ref="BI217:BS222"/>
    <mergeCell ref="BT217:CQ222"/>
    <mergeCell ref="B229:AC234"/>
    <mergeCell ref="AD229:BD234"/>
    <mergeCell ref="BE229:BH234"/>
    <mergeCell ref="BI229:BS234"/>
    <mergeCell ref="BT229:CQ234"/>
    <mergeCell ref="B235:Y237"/>
    <mergeCell ref="Z235:AC240"/>
    <mergeCell ref="AD235:BD240"/>
    <mergeCell ref="BE235:BH240"/>
    <mergeCell ref="BI235:BS240"/>
    <mergeCell ref="BT235:CQ240"/>
    <mergeCell ref="B238:Y240"/>
    <mergeCell ref="B241:Y243"/>
    <mergeCell ref="Z241:AC246"/>
    <mergeCell ref="AD241:BD246"/>
    <mergeCell ref="BE241:BP246"/>
    <mergeCell ref="BQ241:BS246"/>
    <mergeCell ref="BT241:CQ246"/>
    <mergeCell ref="B244:Y246"/>
    <mergeCell ref="B247:CQ248"/>
    <mergeCell ref="B249:BD254"/>
    <mergeCell ref="BE249:BE303"/>
    <mergeCell ref="BF249:BJ260"/>
    <mergeCell ref="BK249:CQ252"/>
    <mergeCell ref="BK253:CQ256"/>
    <mergeCell ref="B255:O258"/>
    <mergeCell ref="P255:W258"/>
    <mergeCell ref="X255:AC258"/>
    <mergeCell ref="AD255:AX258"/>
    <mergeCell ref="AY255:BD258"/>
    <mergeCell ref="BK257:CQ260"/>
    <mergeCell ref="B259:O263"/>
    <mergeCell ref="P259:W263"/>
    <mergeCell ref="X259:AC263"/>
    <mergeCell ref="AD259:AX263"/>
    <mergeCell ref="AY259:BD303"/>
    <mergeCell ref="BF261:CQ261"/>
    <mergeCell ref="BF262:BS266"/>
    <mergeCell ref="BT262:CQ266"/>
    <mergeCell ref="BK275:BS276"/>
    <mergeCell ref="BF277:CQ277"/>
    <mergeCell ref="BF278:BI303"/>
    <mergeCell ref="BJ278:BW290"/>
    <mergeCell ref="BX278:CQ303"/>
    <mergeCell ref="BT267:CQ271"/>
    <mergeCell ref="B264:O268"/>
    <mergeCell ref="P264:W268"/>
    <mergeCell ref="X264:AC268"/>
    <mergeCell ref="AD264:AX268"/>
    <mergeCell ref="BF267:BJ271"/>
    <mergeCell ref="BK267:BS271"/>
    <mergeCell ref="B279:O283"/>
    <mergeCell ref="P279:W283"/>
    <mergeCell ref="X279:AC283"/>
    <mergeCell ref="AD279:AX283"/>
    <mergeCell ref="B269:O273"/>
    <mergeCell ref="P269:W273"/>
    <mergeCell ref="X269:AC273"/>
    <mergeCell ref="AD269:AX273"/>
    <mergeCell ref="BF272:BJ276"/>
    <mergeCell ref="BK272:BS274"/>
    <mergeCell ref="B274:O278"/>
    <mergeCell ref="P274:W278"/>
    <mergeCell ref="B284:O288"/>
    <mergeCell ref="P284:W288"/>
    <mergeCell ref="X284:AC288"/>
    <mergeCell ref="AD284:AX288"/>
    <mergeCell ref="X274:AC278"/>
    <mergeCell ref="AD274:AX278"/>
    <mergeCell ref="B304:CQ304"/>
    <mergeCell ref="B289:O293"/>
    <mergeCell ref="P289:W293"/>
    <mergeCell ref="X289:AC293"/>
    <mergeCell ref="AD289:AX293"/>
    <mergeCell ref="BJ291:BW303"/>
    <mergeCell ref="B294:AC298"/>
    <mergeCell ref="AD294:AX298"/>
    <mergeCell ref="B299:AC303"/>
    <mergeCell ref="AD299:AX303"/>
    <mergeCell ref="BT272:CQ276"/>
  </mergeCells>
  <phoneticPr fontId="2"/>
  <pageMargins left="0.31496062992125984" right="0.15748031496062992" top="0.55118110236220474" bottom="0.39370078740157483" header="0.35433070866141736" footer="0.27559055118110237"/>
  <pageSetup paperSize="9" scale="110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0D2F-CD03-49D5-B291-A998D4312A0A}">
  <sheetPr>
    <tabColor theme="0" tint="-0.34998626667073579"/>
  </sheetPr>
  <dimension ref="A1:CQ409"/>
  <sheetViews>
    <sheetView zoomScaleNormal="100" zoomScaleSheetLayoutView="85" workbookViewId="0">
      <selection activeCell="CT63" sqref="CT63"/>
    </sheetView>
  </sheetViews>
  <sheetFormatPr defaultRowHeight="13.5"/>
  <cols>
    <col min="1" max="55" width="0.875" style="2" customWidth="1"/>
    <col min="56" max="56" width="3" style="2" customWidth="1"/>
    <col min="57" max="95" width="0.875" style="2" customWidth="1"/>
    <col min="96" max="256" width="9" style="2"/>
    <col min="257" max="311" width="0.875" style="2" customWidth="1"/>
    <col min="312" max="312" width="3" style="2" customWidth="1"/>
    <col min="313" max="351" width="0.875" style="2" customWidth="1"/>
    <col min="352" max="512" width="9" style="2"/>
    <col min="513" max="567" width="0.875" style="2" customWidth="1"/>
    <col min="568" max="568" width="3" style="2" customWidth="1"/>
    <col min="569" max="607" width="0.875" style="2" customWidth="1"/>
    <col min="608" max="768" width="9" style="2"/>
    <col min="769" max="823" width="0.875" style="2" customWidth="1"/>
    <col min="824" max="824" width="3" style="2" customWidth="1"/>
    <col min="825" max="863" width="0.875" style="2" customWidth="1"/>
    <col min="864" max="1024" width="9" style="2"/>
    <col min="1025" max="1079" width="0.875" style="2" customWidth="1"/>
    <col min="1080" max="1080" width="3" style="2" customWidth="1"/>
    <col min="1081" max="1119" width="0.875" style="2" customWidth="1"/>
    <col min="1120" max="1280" width="9" style="2"/>
    <col min="1281" max="1335" width="0.875" style="2" customWidth="1"/>
    <col min="1336" max="1336" width="3" style="2" customWidth="1"/>
    <col min="1337" max="1375" width="0.875" style="2" customWidth="1"/>
    <col min="1376" max="1536" width="9" style="2"/>
    <col min="1537" max="1591" width="0.875" style="2" customWidth="1"/>
    <col min="1592" max="1592" width="3" style="2" customWidth="1"/>
    <col min="1593" max="1631" width="0.875" style="2" customWidth="1"/>
    <col min="1632" max="1792" width="9" style="2"/>
    <col min="1793" max="1847" width="0.875" style="2" customWidth="1"/>
    <col min="1848" max="1848" width="3" style="2" customWidth="1"/>
    <col min="1849" max="1887" width="0.875" style="2" customWidth="1"/>
    <col min="1888" max="2048" width="9" style="2"/>
    <col min="2049" max="2103" width="0.875" style="2" customWidth="1"/>
    <col min="2104" max="2104" width="3" style="2" customWidth="1"/>
    <col min="2105" max="2143" width="0.875" style="2" customWidth="1"/>
    <col min="2144" max="2304" width="9" style="2"/>
    <col min="2305" max="2359" width="0.875" style="2" customWidth="1"/>
    <col min="2360" max="2360" width="3" style="2" customWidth="1"/>
    <col min="2361" max="2399" width="0.875" style="2" customWidth="1"/>
    <col min="2400" max="2560" width="9" style="2"/>
    <col min="2561" max="2615" width="0.875" style="2" customWidth="1"/>
    <col min="2616" max="2616" width="3" style="2" customWidth="1"/>
    <col min="2617" max="2655" width="0.875" style="2" customWidth="1"/>
    <col min="2656" max="2816" width="9" style="2"/>
    <col min="2817" max="2871" width="0.875" style="2" customWidth="1"/>
    <col min="2872" max="2872" width="3" style="2" customWidth="1"/>
    <col min="2873" max="2911" width="0.875" style="2" customWidth="1"/>
    <col min="2912" max="3072" width="9" style="2"/>
    <col min="3073" max="3127" width="0.875" style="2" customWidth="1"/>
    <col min="3128" max="3128" width="3" style="2" customWidth="1"/>
    <col min="3129" max="3167" width="0.875" style="2" customWidth="1"/>
    <col min="3168" max="3328" width="9" style="2"/>
    <col min="3329" max="3383" width="0.875" style="2" customWidth="1"/>
    <col min="3384" max="3384" width="3" style="2" customWidth="1"/>
    <col min="3385" max="3423" width="0.875" style="2" customWidth="1"/>
    <col min="3424" max="3584" width="9" style="2"/>
    <col min="3585" max="3639" width="0.875" style="2" customWidth="1"/>
    <col min="3640" max="3640" width="3" style="2" customWidth="1"/>
    <col min="3641" max="3679" width="0.875" style="2" customWidth="1"/>
    <col min="3680" max="3840" width="9" style="2"/>
    <col min="3841" max="3895" width="0.875" style="2" customWidth="1"/>
    <col min="3896" max="3896" width="3" style="2" customWidth="1"/>
    <col min="3897" max="3935" width="0.875" style="2" customWidth="1"/>
    <col min="3936" max="4096" width="9" style="2"/>
    <col min="4097" max="4151" width="0.875" style="2" customWidth="1"/>
    <col min="4152" max="4152" width="3" style="2" customWidth="1"/>
    <col min="4153" max="4191" width="0.875" style="2" customWidth="1"/>
    <col min="4192" max="4352" width="9" style="2"/>
    <col min="4353" max="4407" width="0.875" style="2" customWidth="1"/>
    <col min="4408" max="4408" width="3" style="2" customWidth="1"/>
    <col min="4409" max="4447" width="0.875" style="2" customWidth="1"/>
    <col min="4448" max="4608" width="9" style="2"/>
    <col min="4609" max="4663" width="0.875" style="2" customWidth="1"/>
    <col min="4664" max="4664" width="3" style="2" customWidth="1"/>
    <col min="4665" max="4703" width="0.875" style="2" customWidth="1"/>
    <col min="4704" max="4864" width="9" style="2"/>
    <col min="4865" max="4919" width="0.875" style="2" customWidth="1"/>
    <col min="4920" max="4920" width="3" style="2" customWidth="1"/>
    <col min="4921" max="4959" width="0.875" style="2" customWidth="1"/>
    <col min="4960" max="5120" width="9" style="2"/>
    <col min="5121" max="5175" width="0.875" style="2" customWidth="1"/>
    <col min="5176" max="5176" width="3" style="2" customWidth="1"/>
    <col min="5177" max="5215" width="0.875" style="2" customWidth="1"/>
    <col min="5216" max="5376" width="9" style="2"/>
    <col min="5377" max="5431" width="0.875" style="2" customWidth="1"/>
    <col min="5432" max="5432" width="3" style="2" customWidth="1"/>
    <col min="5433" max="5471" width="0.875" style="2" customWidth="1"/>
    <col min="5472" max="5632" width="9" style="2"/>
    <col min="5633" max="5687" width="0.875" style="2" customWidth="1"/>
    <col min="5688" max="5688" width="3" style="2" customWidth="1"/>
    <col min="5689" max="5727" width="0.875" style="2" customWidth="1"/>
    <col min="5728" max="5888" width="9" style="2"/>
    <col min="5889" max="5943" width="0.875" style="2" customWidth="1"/>
    <col min="5944" max="5944" width="3" style="2" customWidth="1"/>
    <col min="5945" max="5983" width="0.875" style="2" customWidth="1"/>
    <col min="5984" max="6144" width="9" style="2"/>
    <col min="6145" max="6199" width="0.875" style="2" customWidth="1"/>
    <col min="6200" max="6200" width="3" style="2" customWidth="1"/>
    <col min="6201" max="6239" width="0.875" style="2" customWidth="1"/>
    <col min="6240" max="6400" width="9" style="2"/>
    <col min="6401" max="6455" width="0.875" style="2" customWidth="1"/>
    <col min="6456" max="6456" width="3" style="2" customWidth="1"/>
    <col min="6457" max="6495" width="0.875" style="2" customWidth="1"/>
    <col min="6496" max="6656" width="9" style="2"/>
    <col min="6657" max="6711" width="0.875" style="2" customWidth="1"/>
    <col min="6712" max="6712" width="3" style="2" customWidth="1"/>
    <col min="6713" max="6751" width="0.875" style="2" customWidth="1"/>
    <col min="6752" max="6912" width="9" style="2"/>
    <col min="6913" max="6967" width="0.875" style="2" customWidth="1"/>
    <col min="6968" max="6968" width="3" style="2" customWidth="1"/>
    <col min="6969" max="7007" width="0.875" style="2" customWidth="1"/>
    <col min="7008" max="7168" width="9" style="2"/>
    <col min="7169" max="7223" width="0.875" style="2" customWidth="1"/>
    <col min="7224" max="7224" width="3" style="2" customWidth="1"/>
    <col min="7225" max="7263" width="0.875" style="2" customWidth="1"/>
    <col min="7264" max="7424" width="9" style="2"/>
    <col min="7425" max="7479" width="0.875" style="2" customWidth="1"/>
    <col min="7480" max="7480" width="3" style="2" customWidth="1"/>
    <col min="7481" max="7519" width="0.875" style="2" customWidth="1"/>
    <col min="7520" max="7680" width="9" style="2"/>
    <col min="7681" max="7735" width="0.875" style="2" customWidth="1"/>
    <col min="7736" max="7736" width="3" style="2" customWidth="1"/>
    <col min="7737" max="7775" width="0.875" style="2" customWidth="1"/>
    <col min="7776" max="7936" width="9" style="2"/>
    <col min="7937" max="7991" width="0.875" style="2" customWidth="1"/>
    <col min="7992" max="7992" width="3" style="2" customWidth="1"/>
    <col min="7993" max="8031" width="0.875" style="2" customWidth="1"/>
    <col min="8032" max="8192" width="9" style="2"/>
    <col min="8193" max="8247" width="0.875" style="2" customWidth="1"/>
    <col min="8248" max="8248" width="3" style="2" customWidth="1"/>
    <col min="8249" max="8287" width="0.875" style="2" customWidth="1"/>
    <col min="8288" max="8448" width="9" style="2"/>
    <col min="8449" max="8503" width="0.875" style="2" customWidth="1"/>
    <col min="8504" max="8504" width="3" style="2" customWidth="1"/>
    <col min="8505" max="8543" width="0.875" style="2" customWidth="1"/>
    <col min="8544" max="8704" width="9" style="2"/>
    <col min="8705" max="8759" width="0.875" style="2" customWidth="1"/>
    <col min="8760" max="8760" width="3" style="2" customWidth="1"/>
    <col min="8761" max="8799" width="0.875" style="2" customWidth="1"/>
    <col min="8800" max="8960" width="9" style="2"/>
    <col min="8961" max="9015" width="0.875" style="2" customWidth="1"/>
    <col min="9016" max="9016" width="3" style="2" customWidth="1"/>
    <col min="9017" max="9055" width="0.875" style="2" customWidth="1"/>
    <col min="9056" max="9216" width="9" style="2"/>
    <col min="9217" max="9271" width="0.875" style="2" customWidth="1"/>
    <col min="9272" max="9272" width="3" style="2" customWidth="1"/>
    <col min="9273" max="9311" width="0.875" style="2" customWidth="1"/>
    <col min="9312" max="9472" width="9" style="2"/>
    <col min="9473" max="9527" width="0.875" style="2" customWidth="1"/>
    <col min="9528" max="9528" width="3" style="2" customWidth="1"/>
    <col min="9529" max="9567" width="0.875" style="2" customWidth="1"/>
    <col min="9568" max="9728" width="9" style="2"/>
    <col min="9729" max="9783" width="0.875" style="2" customWidth="1"/>
    <col min="9784" max="9784" width="3" style="2" customWidth="1"/>
    <col min="9785" max="9823" width="0.875" style="2" customWidth="1"/>
    <col min="9824" max="9984" width="9" style="2"/>
    <col min="9985" max="10039" width="0.875" style="2" customWidth="1"/>
    <col min="10040" max="10040" width="3" style="2" customWidth="1"/>
    <col min="10041" max="10079" width="0.875" style="2" customWidth="1"/>
    <col min="10080" max="10240" width="9" style="2"/>
    <col min="10241" max="10295" width="0.875" style="2" customWidth="1"/>
    <col min="10296" max="10296" width="3" style="2" customWidth="1"/>
    <col min="10297" max="10335" width="0.875" style="2" customWidth="1"/>
    <col min="10336" max="10496" width="9" style="2"/>
    <col min="10497" max="10551" width="0.875" style="2" customWidth="1"/>
    <col min="10552" max="10552" width="3" style="2" customWidth="1"/>
    <col min="10553" max="10591" width="0.875" style="2" customWidth="1"/>
    <col min="10592" max="10752" width="9" style="2"/>
    <col min="10753" max="10807" width="0.875" style="2" customWidth="1"/>
    <col min="10808" max="10808" width="3" style="2" customWidth="1"/>
    <col min="10809" max="10847" width="0.875" style="2" customWidth="1"/>
    <col min="10848" max="11008" width="9" style="2"/>
    <col min="11009" max="11063" width="0.875" style="2" customWidth="1"/>
    <col min="11064" max="11064" width="3" style="2" customWidth="1"/>
    <col min="11065" max="11103" width="0.875" style="2" customWidth="1"/>
    <col min="11104" max="11264" width="9" style="2"/>
    <col min="11265" max="11319" width="0.875" style="2" customWidth="1"/>
    <col min="11320" max="11320" width="3" style="2" customWidth="1"/>
    <col min="11321" max="11359" width="0.875" style="2" customWidth="1"/>
    <col min="11360" max="11520" width="9" style="2"/>
    <col min="11521" max="11575" width="0.875" style="2" customWidth="1"/>
    <col min="11576" max="11576" width="3" style="2" customWidth="1"/>
    <col min="11577" max="11615" width="0.875" style="2" customWidth="1"/>
    <col min="11616" max="11776" width="9" style="2"/>
    <col min="11777" max="11831" width="0.875" style="2" customWidth="1"/>
    <col min="11832" max="11832" width="3" style="2" customWidth="1"/>
    <col min="11833" max="11871" width="0.875" style="2" customWidth="1"/>
    <col min="11872" max="12032" width="9" style="2"/>
    <col min="12033" max="12087" width="0.875" style="2" customWidth="1"/>
    <col min="12088" max="12088" width="3" style="2" customWidth="1"/>
    <col min="12089" max="12127" width="0.875" style="2" customWidth="1"/>
    <col min="12128" max="12288" width="9" style="2"/>
    <col min="12289" max="12343" width="0.875" style="2" customWidth="1"/>
    <col min="12344" max="12344" width="3" style="2" customWidth="1"/>
    <col min="12345" max="12383" width="0.875" style="2" customWidth="1"/>
    <col min="12384" max="12544" width="9" style="2"/>
    <col min="12545" max="12599" width="0.875" style="2" customWidth="1"/>
    <col min="12600" max="12600" width="3" style="2" customWidth="1"/>
    <col min="12601" max="12639" width="0.875" style="2" customWidth="1"/>
    <col min="12640" max="12800" width="9" style="2"/>
    <col min="12801" max="12855" width="0.875" style="2" customWidth="1"/>
    <col min="12856" max="12856" width="3" style="2" customWidth="1"/>
    <col min="12857" max="12895" width="0.875" style="2" customWidth="1"/>
    <col min="12896" max="13056" width="9" style="2"/>
    <col min="13057" max="13111" width="0.875" style="2" customWidth="1"/>
    <col min="13112" max="13112" width="3" style="2" customWidth="1"/>
    <col min="13113" max="13151" width="0.875" style="2" customWidth="1"/>
    <col min="13152" max="13312" width="9" style="2"/>
    <col min="13313" max="13367" width="0.875" style="2" customWidth="1"/>
    <col min="13368" max="13368" width="3" style="2" customWidth="1"/>
    <col min="13369" max="13407" width="0.875" style="2" customWidth="1"/>
    <col min="13408" max="13568" width="9" style="2"/>
    <col min="13569" max="13623" width="0.875" style="2" customWidth="1"/>
    <col min="13624" max="13624" width="3" style="2" customWidth="1"/>
    <col min="13625" max="13663" width="0.875" style="2" customWidth="1"/>
    <col min="13664" max="13824" width="9" style="2"/>
    <col min="13825" max="13879" width="0.875" style="2" customWidth="1"/>
    <col min="13880" max="13880" width="3" style="2" customWidth="1"/>
    <col min="13881" max="13919" width="0.875" style="2" customWidth="1"/>
    <col min="13920" max="14080" width="9" style="2"/>
    <col min="14081" max="14135" width="0.875" style="2" customWidth="1"/>
    <col min="14136" max="14136" width="3" style="2" customWidth="1"/>
    <col min="14137" max="14175" width="0.875" style="2" customWidth="1"/>
    <col min="14176" max="14336" width="9" style="2"/>
    <col min="14337" max="14391" width="0.875" style="2" customWidth="1"/>
    <col min="14392" max="14392" width="3" style="2" customWidth="1"/>
    <col min="14393" max="14431" width="0.875" style="2" customWidth="1"/>
    <col min="14432" max="14592" width="9" style="2"/>
    <col min="14593" max="14647" width="0.875" style="2" customWidth="1"/>
    <col min="14648" max="14648" width="3" style="2" customWidth="1"/>
    <col min="14649" max="14687" width="0.875" style="2" customWidth="1"/>
    <col min="14688" max="14848" width="9" style="2"/>
    <col min="14849" max="14903" width="0.875" style="2" customWidth="1"/>
    <col min="14904" max="14904" width="3" style="2" customWidth="1"/>
    <col min="14905" max="14943" width="0.875" style="2" customWidth="1"/>
    <col min="14944" max="15104" width="9" style="2"/>
    <col min="15105" max="15159" width="0.875" style="2" customWidth="1"/>
    <col min="15160" max="15160" width="3" style="2" customWidth="1"/>
    <col min="15161" max="15199" width="0.875" style="2" customWidth="1"/>
    <col min="15200" max="15360" width="9" style="2"/>
    <col min="15361" max="15415" width="0.875" style="2" customWidth="1"/>
    <col min="15416" max="15416" width="3" style="2" customWidth="1"/>
    <col min="15417" max="15455" width="0.875" style="2" customWidth="1"/>
    <col min="15456" max="15616" width="9" style="2"/>
    <col min="15617" max="15671" width="0.875" style="2" customWidth="1"/>
    <col min="15672" max="15672" width="3" style="2" customWidth="1"/>
    <col min="15673" max="15711" width="0.875" style="2" customWidth="1"/>
    <col min="15712" max="15872" width="9" style="2"/>
    <col min="15873" max="15927" width="0.875" style="2" customWidth="1"/>
    <col min="15928" max="15928" width="3" style="2" customWidth="1"/>
    <col min="15929" max="15967" width="0.875" style="2" customWidth="1"/>
    <col min="15968" max="16128" width="9" style="2"/>
    <col min="16129" max="16183" width="0.875" style="2" customWidth="1"/>
    <col min="16184" max="16184" width="3" style="2" customWidth="1"/>
    <col min="16185" max="16223" width="0.875" style="2" customWidth="1"/>
    <col min="16224" max="16384" width="9" style="2"/>
  </cols>
  <sheetData>
    <row r="1" spans="1:95" ht="7.5" customHeight="1" thickBo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</row>
    <row r="2" spans="1:95" ht="5.0999999999999996" customHeight="1">
      <c r="A2" s="50"/>
      <c r="B2" s="337" t="s">
        <v>90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241" t="s">
        <v>0</v>
      </c>
      <c r="AB2" s="241"/>
      <c r="AC2" s="241"/>
      <c r="AD2" s="241"/>
      <c r="AE2" s="241"/>
      <c r="AF2" s="241"/>
      <c r="AG2" s="241"/>
      <c r="AH2" s="241"/>
      <c r="AI2" s="241"/>
      <c r="AJ2" s="241"/>
      <c r="AK2" s="54"/>
      <c r="AL2" s="54"/>
      <c r="AM2" s="54"/>
      <c r="AN2" s="54"/>
      <c r="AO2" s="245" t="s">
        <v>1</v>
      </c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T2" s="339" t="s">
        <v>79</v>
      </c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1"/>
    </row>
    <row r="3" spans="1:95" ht="5.0999999999999996" customHeight="1">
      <c r="A3" s="50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54"/>
      <c r="AL3" s="54"/>
      <c r="AM3" s="54"/>
      <c r="AN3" s="54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T3" s="342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4"/>
    </row>
    <row r="4" spans="1:95" ht="5.0999999999999996" customHeight="1">
      <c r="A4" s="50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54"/>
      <c r="AL4" s="54"/>
      <c r="AM4" s="54"/>
      <c r="AN4" s="54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T4" s="342"/>
      <c r="BU4" s="343"/>
      <c r="BV4" s="343"/>
      <c r="BW4" s="343"/>
      <c r="BX4" s="343"/>
      <c r="BY4" s="343"/>
      <c r="BZ4" s="343"/>
      <c r="CA4" s="343"/>
      <c r="CB4" s="343"/>
      <c r="CC4" s="343"/>
      <c r="CD4" s="343"/>
      <c r="CE4" s="343"/>
      <c r="CF4" s="343"/>
      <c r="CG4" s="343"/>
      <c r="CH4" s="343"/>
      <c r="CI4" s="343"/>
      <c r="CJ4" s="343"/>
      <c r="CK4" s="343"/>
      <c r="CL4" s="343"/>
      <c r="CM4" s="343"/>
      <c r="CN4" s="343"/>
      <c r="CO4" s="343"/>
      <c r="CP4" s="343"/>
      <c r="CQ4" s="344"/>
    </row>
    <row r="5" spans="1:95" ht="5.0999999999999996" customHeight="1">
      <c r="A5" s="50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54"/>
      <c r="AL5" s="54"/>
      <c r="AM5" s="54"/>
      <c r="AN5" s="54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T5" s="342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3"/>
      <c r="CI5" s="343"/>
      <c r="CJ5" s="343"/>
      <c r="CK5" s="343"/>
      <c r="CL5" s="343"/>
      <c r="CM5" s="343"/>
      <c r="CN5" s="343"/>
      <c r="CO5" s="343"/>
      <c r="CP5" s="343"/>
      <c r="CQ5" s="344"/>
    </row>
    <row r="6" spans="1:95" ht="5.0999999999999996" customHeight="1">
      <c r="A6" s="50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54"/>
      <c r="AL6" s="54"/>
      <c r="AM6" s="54"/>
      <c r="AN6" s="54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T6" s="342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  <c r="CO6" s="343"/>
      <c r="CP6" s="343"/>
      <c r="CQ6" s="344"/>
    </row>
    <row r="7" spans="1:95" ht="5.0999999999999996" customHeight="1" thickBot="1">
      <c r="A7" s="50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54"/>
      <c r="AL7" s="54"/>
      <c r="AM7" s="54"/>
      <c r="AN7" s="54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T7" s="345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7"/>
    </row>
    <row r="8" spans="1:95" ht="5.0999999999999996" customHeight="1">
      <c r="A8" s="50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</row>
    <row r="9" spans="1:95" ht="5.0999999999999996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238" t="s">
        <v>2</v>
      </c>
      <c r="W9" s="238"/>
      <c r="X9" s="335" t="s">
        <v>3</v>
      </c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238" t="s">
        <v>4</v>
      </c>
      <c r="AK9" s="238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</row>
    <row r="10" spans="1:95" ht="5.0999999999999996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238"/>
      <c r="W10" s="238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238"/>
      <c r="AK10" s="238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</row>
    <row r="11" spans="1:95" ht="5.0999999999999996" customHeight="1">
      <c r="A11" s="50"/>
      <c r="B11" s="50"/>
      <c r="C11" s="50" t="s">
        <v>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238"/>
      <c r="W11" s="238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238"/>
      <c r="AK11" s="238"/>
      <c r="AL11" s="50"/>
      <c r="AM11" s="50"/>
      <c r="AN11" s="50"/>
      <c r="AO11" s="247" t="s">
        <v>6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50"/>
      <c r="BF11" s="50"/>
      <c r="BG11" s="50"/>
      <c r="BH11" s="50"/>
      <c r="BI11" s="50"/>
      <c r="BJ11" s="50"/>
      <c r="BK11" s="50"/>
      <c r="BL11" s="50"/>
      <c r="BM11" s="50"/>
      <c r="BN11" s="334">
        <v>45138</v>
      </c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50"/>
      <c r="CQ11" s="50"/>
    </row>
    <row r="12" spans="1:95" ht="5.0999999999999996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238"/>
      <c r="W12" s="238"/>
      <c r="X12" s="348" t="s">
        <v>7</v>
      </c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238"/>
      <c r="AK12" s="238"/>
      <c r="AL12" s="50"/>
      <c r="AM12" s="50"/>
      <c r="AN12" s="50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50"/>
      <c r="BF12" s="50"/>
      <c r="BG12" s="50"/>
      <c r="BH12" s="50"/>
      <c r="BI12" s="50"/>
      <c r="BJ12" s="50"/>
      <c r="BK12" s="50"/>
      <c r="BL12" s="50"/>
      <c r="BM12" s="50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50"/>
      <c r="CQ12" s="50"/>
    </row>
    <row r="13" spans="1:95" ht="5.0999999999999996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238"/>
      <c r="W13" s="23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238"/>
      <c r="AK13" s="238"/>
      <c r="AL13" s="50"/>
      <c r="AM13" s="50"/>
      <c r="AN13" s="50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50"/>
      <c r="BF13" s="50"/>
      <c r="BG13" s="50"/>
      <c r="BH13" s="50"/>
      <c r="BI13" s="50"/>
      <c r="BJ13" s="50"/>
      <c r="BK13" s="50"/>
      <c r="BL13" s="50"/>
      <c r="BM13" s="50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50"/>
      <c r="CQ13" s="50"/>
    </row>
    <row r="14" spans="1:95" ht="5.0999999999999996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238"/>
      <c r="W14" s="23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238"/>
      <c r="AK14" s="238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</row>
    <row r="15" spans="1:95" ht="5.0999999999999996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</row>
    <row r="16" spans="1:95" ht="5.0999999999999996" customHeight="1">
      <c r="A16" s="50"/>
      <c r="B16" s="231" t="s">
        <v>8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 t="s">
        <v>9</v>
      </c>
      <c r="AA16" s="232"/>
      <c r="AB16" s="232"/>
      <c r="AC16" s="232"/>
      <c r="AD16" s="233"/>
      <c r="AE16" s="234">
        <f>AE21+AE26</f>
        <v>2061400</v>
      </c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5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</row>
    <row r="17" spans="1:95" ht="5.0999999999999996" customHeight="1">
      <c r="A17" s="50"/>
      <c r="B17" s="226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103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8"/>
      <c r="BD17" s="236" t="s">
        <v>10</v>
      </c>
      <c r="BE17" s="237"/>
      <c r="BF17" s="237"/>
      <c r="BG17" s="237"/>
      <c r="BH17" s="237"/>
      <c r="BI17" s="237"/>
      <c r="BJ17" s="237"/>
      <c r="BK17" s="237"/>
      <c r="BL17" s="237"/>
      <c r="BM17" s="237"/>
      <c r="BN17" s="336" t="s">
        <v>92</v>
      </c>
      <c r="BO17" s="336"/>
      <c r="BP17" s="336"/>
      <c r="BQ17" s="336"/>
      <c r="BR17" s="336"/>
      <c r="BS17" s="336"/>
      <c r="BT17" s="336"/>
      <c r="BU17" s="336"/>
      <c r="BV17" s="336"/>
      <c r="BW17" s="336"/>
      <c r="BX17" s="336"/>
      <c r="BY17" s="336"/>
      <c r="BZ17" s="336"/>
      <c r="CA17" s="336"/>
      <c r="CB17" s="336"/>
      <c r="CC17" s="336"/>
      <c r="CD17" s="336"/>
      <c r="CE17" s="336"/>
      <c r="CF17" s="336"/>
      <c r="CG17" s="336"/>
      <c r="CH17" s="336"/>
      <c r="CI17" s="336"/>
      <c r="CJ17" s="336"/>
      <c r="CK17" s="336"/>
      <c r="CL17" s="336"/>
      <c r="CM17" s="336"/>
      <c r="CN17" s="336"/>
      <c r="CO17" s="336"/>
      <c r="CP17" s="336"/>
      <c r="CQ17" s="336"/>
    </row>
    <row r="18" spans="1:95" ht="5.0999999999999996" customHeight="1">
      <c r="A18" s="50"/>
      <c r="B18" s="226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103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8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336"/>
      <c r="BO18" s="336"/>
      <c r="BP18" s="336"/>
      <c r="BQ18" s="336"/>
      <c r="BR18" s="336"/>
      <c r="BS18" s="336"/>
      <c r="BT18" s="336"/>
      <c r="BU18" s="336"/>
      <c r="BV18" s="336"/>
      <c r="BW18" s="336"/>
      <c r="BX18" s="336"/>
      <c r="BY18" s="336"/>
      <c r="BZ18" s="336"/>
      <c r="CA18" s="336"/>
      <c r="CB18" s="336"/>
      <c r="CC18" s="336"/>
      <c r="CD18" s="336"/>
      <c r="CE18" s="336"/>
      <c r="CF18" s="336"/>
      <c r="CG18" s="336"/>
      <c r="CH18" s="336"/>
      <c r="CI18" s="336"/>
      <c r="CJ18" s="336"/>
      <c r="CK18" s="336"/>
      <c r="CL18" s="336"/>
      <c r="CM18" s="336"/>
      <c r="CN18" s="336"/>
      <c r="CO18" s="336"/>
      <c r="CP18" s="336"/>
      <c r="CQ18" s="336"/>
    </row>
    <row r="19" spans="1:95" ht="5.0999999999999996" customHeight="1">
      <c r="A19" s="50"/>
      <c r="B19" s="226" t="s">
        <v>11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103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8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336"/>
      <c r="BO19" s="336"/>
      <c r="BP19" s="336"/>
      <c r="BQ19" s="336"/>
      <c r="BR19" s="336"/>
      <c r="BS19" s="336"/>
      <c r="BT19" s="336"/>
      <c r="BU19" s="336"/>
      <c r="BV19" s="336"/>
      <c r="BW19" s="336"/>
      <c r="BX19" s="336"/>
      <c r="BY19" s="336"/>
      <c r="BZ19" s="336"/>
      <c r="CA19" s="336"/>
      <c r="CB19" s="336"/>
      <c r="CC19" s="336"/>
      <c r="CD19" s="336"/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6"/>
    </row>
    <row r="20" spans="1:95" ht="5.0999999999999996" customHeight="1" thickBot="1">
      <c r="A20" s="50"/>
      <c r="B20" s="226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103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8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336"/>
      <c r="BO20" s="336"/>
      <c r="BP20" s="336"/>
      <c r="BQ20" s="336"/>
      <c r="BR20" s="336"/>
      <c r="BS20" s="336"/>
      <c r="BT20" s="336"/>
      <c r="BU20" s="336"/>
      <c r="BV20" s="336"/>
      <c r="BW20" s="336"/>
      <c r="BX20" s="336"/>
      <c r="BY20" s="336"/>
      <c r="BZ20" s="336"/>
      <c r="CA20" s="336"/>
      <c r="CB20" s="336"/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</row>
    <row r="21" spans="1:95" ht="5.0999999999999996" customHeight="1">
      <c r="A21" s="50"/>
      <c r="B21" s="209" t="s">
        <v>12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1"/>
      <c r="AE21" s="218">
        <f>AD83</f>
        <v>1874000</v>
      </c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9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308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</row>
    <row r="22" spans="1:95" ht="5.0999999999999996" customHeight="1">
      <c r="A22" s="50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4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1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</row>
    <row r="23" spans="1:95" ht="5.0999999999999996" customHeight="1">
      <c r="A23" s="50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4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1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</row>
    <row r="24" spans="1:95" ht="5.0999999999999996" customHeight="1">
      <c r="A24" s="50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4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1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</row>
    <row r="25" spans="1:95" ht="5.0999999999999996" customHeight="1" thickBot="1">
      <c r="A25" s="50"/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7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3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308" t="s">
        <v>93</v>
      </c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</row>
    <row r="26" spans="1:95" ht="5.0999999999999996" customHeight="1">
      <c r="A26" s="50"/>
      <c r="B26" s="226" t="s">
        <v>88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103"/>
      <c r="AE26" s="220">
        <f>AD71*0.1</f>
        <v>187400</v>
      </c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8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8"/>
      <c r="CI26" s="308"/>
      <c r="CJ26" s="308"/>
      <c r="CK26" s="308"/>
      <c r="CL26" s="308"/>
      <c r="CM26" s="308"/>
      <c r="CN26" s="308"/>
      <c r="CO26" s="308"/>
      <c r="CP26" s="308"/>
      <c r="CQ26" s="308"/>
    </row>
    <row r="27" spans="1:95" ht="5.0999999999999996" customHeight="1">
      <c r="A27" s="50"/>
      <c r="B27" s="226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103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8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8"/>
      <c r="CJ27" s="308"/>
      <c r="CK27" s="308"/>
      <c r="CL27" s="308"/>
      <c r="CM27" s="308"/>
      <c r="CN27" s="308"/>
      <c r="CO27" s="308"/>
      <c r="CP27" s="308"/>
      <c r="CQ27" s="308"/>
    </row>
    <row r="28" spans="1:95" ht="5.0999999999999996" customHeight="1">
      <c r="A28" s="50"/>
      <c r="B28" s="226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103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8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8"/>
      <c r="CJ28" s="308"/>
      <c r="CK28" s="308"/>
      <c r="CL28" s="308"/>
      <c r="CM28" s="308"/>
      <c r="CN28" s="308"/>
      <c r="CO28" s="308"/>
      <c r="CP28" s="308"/>
      <c r="CQ28" s="308"/>
    </row>
    <row r="29" spans="1:95" ht="5.0999999999999996" customHeight="1">
      <c r="A29" s="50"/>
      <c r="B29" s="226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103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8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308"/>
      <c r="CM29" s="308"/>
      <c r="CN29" s="308"/>
      <c r="CO29" s="308"/>
      <c r="CP29" s="308"/>
      <c r="CQ29" s="308"/>
    </row>
    <row r="30" spans="1:95" ht="5.0999999999999996" customHeight="1">
      <c r="A30" s="50"/>
      <c r="B30" s="227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6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30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</row>
    <row r="31" spans="1:95" ht="5.0999999999999996" customHeight="1">
      <c r="A31" s="5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5"/>
      <c r="AA31" s="5"/>
      <c r="AB31" s="5"/>
      <c r="AC31" s="5"/>
      <c r="AD31" s="5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D31" s="200" t="s">
        <v>15</v>
      </c>
      <c r="BE31" s="200"/>
      <c r="BF31" s="200"/>
      <c r="BG31" s="200"/>
      <c r="BH31" s="200"/>
      <c r="BI31" s="200"/>
      <c r="BJ31" s="200"/>
      <c r="BK31" s="200"/>
      <c r="BL31" s="200"/>
      <c r="BM31" s="200"/>
      <c r="BN31" s="323">
        <v>1234567891234</v>
      </c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</row>
    <row r="32" spans="1:95" ht="5.0999999999999996" customHeight="1">
      <c r="A32" s="5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</row>
    <row r="33" spans="1:95" ht="5.0999999999999996" customHeight="1">
      <c r="A33" s="5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</row>
    <row r="34" spans="1:95" ht="5.0999999999999996" customHeight="1">
      <c r="A34" s="5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</row>
    <row r="35" spans="1:95" ht="5.0999999999999996" customHeight="1">
      <c r="A35" s="5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</row>
    <row r="36" spans="1:95" ht="5.0999999999999996" customHeight="1">
      <c r="A36" s="50"/>
      <c r="BD36" s="324" t="s">
        <v>87</v>
      </c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24"/>
      <c r="BY36" s="324"/>
      <c r="BZ36" s="324"/>
      <c r="CA36" s="324"/>
      <c r="CB36" s="324"/>
      <c r="CC36" s="324"/>
      <c r="CD36" s="324"/>
      <c r="CE36" s="324"/>
      <c r="CF36" s="324"/>
      <c r="CG36" s="324"/>
      <c r="CH36" s="324"/>
      <c r="CI36" s="324"/>
      <c r="CJ36" s="324"/>
      <c r="CK36" s="324"/>
      <c r="CL36" s="324"/>
      <c r="CM36" s="324"/>
      <c r="CN36" s="324"/>
      <c r="CO36" s="324"/>
      <c r="CP36" s="324"/>
      <c r="CQ36" s="324"/>
    </row>
    <row r="37" spans="1:95" ht="5.0999999999999996" customHeight="1">
      <c r="A37" s="50"/>
      <c r="BD37" s="324"/>
      <c r="BE37" s="324"/>
      <c r="BF37" s="324"/>
      <c r="BG37" s="324"/>
      <c r="BH37" s="324"/>
      <c r="BI37" s="324"/>
      <c r="BJ37" s="324"/>
      <c r="BK37" s="324"/>
      <c r="BL37" s="324"/>
      <c r="BM37" s="324"/>
      <c r="BN37" s="324"/>
      <c r="BO37" s="324"/>
      <c r="BP37" s="324"/>
      <c r="BQ37" s="324"/>
      <c r="BR37" s="324"/>
      <c r="BS37" s="324"/>
      <c r="BT37" s="324"/>
      <c r="BU37" s="324"/>
      <c r="BV37" s="324"/>
      <c r="BW37" s="324"/>
      <c r="BX37" s="324"/>
      <c r="BY37" s="324"/>
      <c r="BZ37" s="324"/>
      <c r="CA37" s="324"/>
      <c r="CB37" s="324"/>
      <c r="CC37" s="324"/>
      <c r="CD37" s="324"/>
      <c r="CE37" s="324"/>
      <c r="CF37" s="324"/>
      <c r="CG37" s="324"/>
      <c r="CH37" s="324"/>
      <c r="CI37" s="324"/>
      <c r="CJ37" s="324"/>
      <c r="CK37" s="324"/>
      <c r="CL37" s="324"/>
      <c r="CM37" s="324"/>
      <c r="CN37" s="324"/>
      <c r="CO37" s="324"/>
      <c r="CP37" s="324"/>
      <c r="CQ37" s="324"/>
    </row>
    <row r="38" spans="1:95" ht="5.0999999999999996" customHeight="1" thickBot="1">
      <c r="A38" s="50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</row>
    <row r="39" spans="1:95" ht="5.0999999999999996" customHeight="1">
      <c r="A39" s="50"/>
      <c r="B39" s="152" t="s">
        <v>16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203" t="s">
        <v>102</v>
      </c>
      <c r="AE39" s="204"/>
      <c r="AF39" s="204"/>
      <c r="AG39" s="204"/>
      <c r="AH39" s="204"/>
      <c r="AI39" s="204"/>
      <c r="AJ39" s="204"/>
      <c r="AK39" s="325">
        <v>401</v>
      </c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  <c r="CA39" s="325"/>
      <c r="CB39" s="325"/>
      <c r="CC39" s="325"/>
      <c r="CD39" s="325"/>
      <c r="CE39" s="325"/>
      <c r="CF39" s="325"/>
      <c r="CG39" s="325"/>
      <c r="CH39" s="325"/>
      <c r="CI39" s="325"/>
      <c r="CJ39" s="325"/>
      <c r="CK39" s="325"/>
      <c r="CL39" s="325"/>
      <c r="CM39" s="325"/>
      <c r="CN39" s="325"/>
      <c r="CO39" s="325"/>
      <c r="CP39" s="325"/>
      <c r="CQ39" s="326"/>
    </row>
    <row r="40" spans="1:95" ht="5.0999999999999996" customHeight="1">
      <c r="A40" s="50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205"/>
      <c r="AE40" s="206"/>
      <c r="AF40" s="206"/>
      <c r="AG40" s="206"/>
      <c r="AH40" s="206"/>
      <c r="AI40" s="206"/>
      <c r="AJ40" s="206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327"/>
      <c r="CL40" s="327"/>
      <c r="CM40" s="327"/>
      <c r="CN40" s="327"/>
      <c r="CO40" s="327"/>
      <c r="CP40" s="327"/>
      <c r="CQ40" s="328"/>
    </row>
    <row r="41" spans="1:95" ht="5.0999999999999996" customHeight="1">
      <c r="A41" s="50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205"/>
      <c r="AE41" s="206"/>
      <c r="AF41" s="206"/>
      <c r="AG41" s="206"/>
      <c r="AH41" s="206"/>
      <c r="AI41" s="206"/>
      <c r="AJ41" s="206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  <c r="BC41" s="327"/>
      <c r="BD41" s="327"/>
      <c r="BE41" s="327"/>
      <c r="BF41" s="327"/>
      <c r="BG41" s="327"/>
      <c r="BH41" s="327"/>
      <c r="BI41" s="327"/>
      <c r="BJ41" s="327"/>
      <c r="BK41" s="327"/>
      <c r="BL41" s="327"/>
      <c r="BM41" s="327"/>
      <c r="BN41" s="327"/>
      <c r="BO41" s="327"/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327"/>
      <c r="CL41" s="327"/>
      <c r="CM41" s="327"/>
      <c r="CN41" s="327"/>
      <c r="CO41" s="327"/>
      <c r="CP41" s="327"/>
      <c r="CQ41" s="328"/>
    </row>
    <row r="42" spans="1:95" ht="5.0999999999999996" customHeight="1">
      <c r="A42" s="50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207"/>
      <c r="AE42" s="208"/>
      <c r="AF42" s="208"/>
      <c r="AG42" s="208"/>
      <c r="AH42" s="208"/>
      <c r="AI42" s="208"/>
      <c r="AJ42" s="208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29"/>
      <c r="BV42" s="329"/>
      <c r="BW42" s="329"/>
      <c r="BX42" s="329"/>
      <c r="BY42" s="329"/>
      <c r="BZ42" s="329"/>
      <c r="CA42" s="329"/>
      <c r="CB42" s="329"/>
      <c r="CC42" s="329"/>
      <c r="CD42" s="329"/>
      <c r="CE42" s="329"/>
      <c r="CF42" s="329"/>
      <c r="CG42" s="329"/>
      <c r="CH42" s="329"/>
      <c r="CI42" s="329"/>
      <c r="CJ42" s="329"/>
      <c r="CK42" s="329"/>
      <c r="CL42" s="329"/>
      <c r="CM42" s="329"/>
      <c r="CN42" s="329"/>
      <c r="CO42" s="329"/>
      <c r="CP42" s="329"/>
      <c r="CQ42" s="330"/>
    </row>
    <row r="43" spans="1:95" ht="5.0999999999999996" customHeight="1">
      <c r="A43" s="50"/>
      <c r="B43" s="53" t="s">
        <v>17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332" t="s">
        <v>91</v>
      </c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7"/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7"/>
      <c r="CB43" s="327"/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8"/>
    </row>
    <row r="44" spans="1:95" ht="5.0999999999999996" customHeight="1">
      <c r="A44" s="50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332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327"/>
      <c r="CL44" s="327"/>
      <c r="CM44" s="327"/>
      <c r="CN44" s="327"/>
      <c r="CO44" s="327"/>
      <c r="CP44" s="327"/>
      <c r="CQ44" s="328"/>
    </row>
    <row r="45" spans="1:95" ht="5.0999999999999996" customHeight="1">
      <c r="A45" s="50"/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332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327"/>
      <c r="CL45" s="327"/>
      <c r="CM45" s="327"/>
      <c r="CN45" s="327"/>
      <c r="CO45" s="327"/>
      <c r="CP45" s="327"/>
      <c r="CQ45" s="328"/>
    </row>
    <row r="46" spans="1:95" ht="5.0999999999999996" customHeight="1">
      <c r="A46" s="50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333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  <c r="BI46" s="329"/>
      <c r="BJ46" s="329"/>
      <c r="BK46" s="329"/>
      <c r="BL46" s="329"/>
      <c r="BM46" s="329"/>
      <c r="BN46" s="329"/>
      <c r="BO46" s="329"/>
      <c r="BP46" s="329"/>
      <c r="BQ46" s="329"/>
      <c r="BR46" s="329"/>
      <c r="BS46" s="329"/>
      <c r="BT46" s="329"/>
      <c r="BU46" s="329"/>
      <c r="BV46" s="329"/>
      <c r="BW46" s="329"/>
      <c r="BX46" s="329"/>
      <c r="BY46" s="329"/>
      <c r="BZ46" s="329"/>
      <c r="CA46" s="329"/>
      <c r="CB46" s="329"/>
      <c r="CC46" s="329"/>
      <c r="CD46" s="329"/>
      <c r="CE46" s="329"/>
      <c r="CF46" s="329"/>
      <c r="CG46" s="329"/>
      <c r="CH46" s="329"/>
      <c r="CI46" s="329"/>
      <c r="CJ46" s="329"/>
      <c r="CK46" s="329"/>
      <c r="CL46" s="329"/>
      <c r="CM46" s="329"/>
      <c r="CN46" s="329"/>
      <c r="CO46" s="329"/>
      <c r="CP46" s="329"/>
      <c r="CQ46" s="330"/>
    </row>
    <row r="47" spans="1:95" ht="5.0999999999999996" customHeight="1">
      <c r="A47" s="50"/>
      <c r="B47" s="128" t="s">
        <v>18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310">
        <v>25400000</v>
      </c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2"/>
      <c r="BE47" s="60" t="s">
        <v>19</v>
      </c>
      <c r="BF47" s="52"/>
      <c r="BG47" s="52"/>
      <c r="BH47" s="61"/>
      <c r="BI47" s="60" t="s">
        <v>20</v>
      </c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196"/>
    </row>
    <row r="48" spans="1:95" ht="5.0999999999999996" customHeight="1">
      <c r="A48" s="50"/>
      <c r="B48" s="129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313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5"/>
      <c r="BE48" s="62"/>
      <c r="BF48" s="54"/>
      <c r="BG48" s="54"/>
      <c r="BH48" s="63"/>
      <c r="BI48" s="62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126"/>
    </row>
    <row r="49" spans="1:95" ht="5.0999999999999996" customHeight="1">
      <c r="A49" s="50"/>
      <c r="B49" s="129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313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5"/>
      <c r="BE49" s="62"/>
      <c r="BF49" s="54"/>
      <c r="BG49" s="54"/>
      <c r="BH49" s="63"/>
      <c r="BI49" s="62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126"/>
    </row>
    <row r="50" spans="1:95" ht="5.0999999999999996" customHeight="1">
      <c r="A50" s="50"/>
      <c r="B50" s="129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313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5"/>
      <c r="BE50" s="62"/>
      <c r="BF50" s="54"/>
      <c r="BG50" s="54"/>
      <c r="BH50" s="63"/>
      <c r="BI50" s="57" t="s">
        <v>21</v>
      </c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 t="s">
        <v>22</v>
      </c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197"/>
    </row>
    <row r="51" spans="1:95" ht="5.0999999999999996" customHeight="1">
      <c r="A51" s="50"/>
      <c r="B51" s="129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313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5"/>
      <c r="BE51" s="62"/>
      <c r="BF51" s="54"/>
      <c r="BG51" s="54"/>
      <c r="BH51" s="63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198"/>
    </row>
    <row r="52" spans="1:95" ht="5.0999999999999996" customHeight="1">
      <c r="A52" s="50"/>
      <c r="B52" s="181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316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8"/>
      <c r="BE52" s="164"/>
      <c r="BF52" s="56"/>
      <c r="BG52" s="56"/>
      <c r="BH52" s="165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199"/>
    </row>
    <row r="53" spans="1:95" ht="5.0999999999999996" customHeight="1">
      <c r="A53" s="50"/>
      <c r="B53" s="128" t="s">
        <v>23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4"/>
      <c r="AD53" s="310">
        <v>28400000</v>
      </c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1"/>
      <c r="AV53" s="311"/>
      <c r="AW53" s="311"/>
      <c r="AX53" s="311"/>
      <c r="AY53" s="311"/>
      <c r="AZ53" s="311"/>
      <c r="BA53" s="311"/>
      <c r="BB53" s="311"/>
      <c r="BC53" s="311"/>
      <c r="BD53" s="312"/>
      <c r="BE53" s="60">
        <v>1</v>
      </c>
      <c r="BF53" s="52"/>
      <c r="BG53" s="52"/>
      <c r="BH53" s="61"/>
      <c r="BI53" s="319">
        <v>44957</v>
      </c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510">
        <v>23686000</v>
      </c>
      <c r="BU53" s="511"/>
      <c r="BV53" s="511"/>
      <c r="BW53" s="511"/>
      <c r="BX53" s="511"/>
      <c r="BY53" s="511"/>
      <c r="BZ53" s="511"/>
      <c r="CA53" s="511"/>
      <c r="CB53" s="511"/>
      <c r="CC53" s="511"/>
      <c r="CD53" s="511"/>
      <c r="CE53" s="511"/>
      <c r="CF53" s="511"/>
      <c r="CG53" s="511"/>
      <c r="CH53" s="511"/>
      <c r="CI53" s="511"/>
      <c r="CJ53" s="511"/>
      <c r="CK53" s="511"/>
      <c r="CL53" s="511"/>
      <c r="CM53" s="511"/>
      <c r="CN53" s="511"/>
      <c r="CO53" s="511"/>
      <c r="CP53" s="511"/>
      <c r="CQ53" s="512"/>
    </row>
    <row r="54" spans="1:95" ht="5.0999999999999996" customHeight="1">
      <c r="A54" s="50"/>
      <c r="B54" s="129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7"/>
      <c r="AD54" s="313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5"/>
      <c r="BE54" s="62"/>
      <c r="BF54" s="54"/>
      <c r="BG54" s="54"/>
      <c r="BH54" s="63"/>
      <c r="BI54" s="321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513"/>
      <c r="BU54" s="514"/>
      <c r="BV54" s="514"/>
      <c r="BW54" s="514"/>
      <c r="BX54" s="514"/>
      <c r="BY54" s="514"/>
      <c r="BZ54" s="514"/>
      <c r="CA54" s="514"/>
      <c r="CB54" s="514"/>
      <c r="CC54" s="514"/>
      <c r="CD54" s="514"/>
      <c r="CE54" s="514"/>
      <c r="CF54" s="514"/>
      <c r="CG54" s="514"/>
      <c r="CH54" s="514"/>
      <c r="CI54" s="514"/>
      <c r="CJ54" s="514"/>
      <c r="CK54" s="514"/>
      <c r="CL54" s="514"/>
      <c r="CM54" s="514"/>
      <c r="CN54" s="514"/>
      <c r="CO54" s="514"/>
      <c r="CP54" s="514"/>
      <c r="CQ54" s="515"/>
    </row>
    <row r="55" spans="1:95" ht="5.0999999999999996" customHeight="1">
      <c r="A55" s="50"/>
      <c r="B55" s="129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7"/>
      <c r="AD55" s="313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5"/>
      <c r="BE55" s="62"/>
      <c r="BF55" s="54"/>
      <c r="BG55" s="54"/>
      <c r="BH55" s="63"/>
      <c r="BI55" s="321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513"/>
      <c r="BU55" s="514"/>
      <c r="BV55" s="514"/>
      <c r="BW55" s="514"/>
      <c r="BX55" s="514"/>
      <c r="BY55" s="514"/>
      <c r="BZ55" s="514"/>
      <c r="CA55" s="514"/>
      <c r="CB55" s="514"/>
      <c r="CC55" s="514"/>
      <c r="CD55" s="514"/>
      <c r="CE55" s="514"/>
      <c r="CF55" s="514"/>
      <c r="CG55" s="514"/>
      <c r="CH55" s="514"/>
      <c r="CI55" s="514"/>
      <c r="CJ55" s="514"/>
      <c r="CK55" s="514"/>
      <c r="CL55" s="514"/>
      <c r="CM55" s="514"/>
      <c r="CN55" s="514"/>
      <c r="CO55" s="514"/>
      <c r="CP55" s="514"/>
      <c r="CQ55" s="515"/>
    </row>
    <row r="56" spans="1:95" ht="5.0999999999999996" customHeight="1">
      <c r="A56" s="50"/>
      <c r="B56" s="129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7"/>
      <c r="AD56" s="313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5"/>
      <c r="BE56" s="62"/>
      <c r="BF56" s="54"/>
      <c r="BG56" s="54"/>
      <c r="BH56" s="63"/>
      <c r="BI56" s="321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513"/>
      <c r="BU56" s="514"/>
      <c r="BV56" s="514"/>
      <c r="BW56" s="514"/>
      <c r="BX56" s="514"/>
      <c r="BY56" s="514"/>
      <c r="BZ56" s="514"/>
      <c r="CA56" s="514"/>
      <c r="CB56" s="514"/>
      <c r="CC56" s="514"/>
      <c r="CD56" s="514"/>
      <c r="CE56" s="514"/>
      <c r="CF56" s="514"/>
      <c r="CG56" s="514"/>
      <c r="CH56" s="514"/>
      <c r="CI56" s="514"/>
      <c r="CJ56" s="514"/>
      <c r="CK56" s="514"/>
      <c r="CL56" s="514"/>
      <c r="CM56" s="514"/>
      <c r="CN56" s="514"/>
      <c r="CO56" s="514"/>
      <c r="CP56" s="514"/>
      <c r="CQ56" s="515"/>
    </row>
    <row r="57" spans="1:95" ht="5.0999999999999996" customHeight="1">
      <c r="A57" s="50"/>
      <c r="B57" s="129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7"/>
      <c r="AD57" s="313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5"/>
      <c r="BE57" s="62"/>
      <c r="BF57" s="54"/>
      <c r="BG57" s="54"/>
      <c r="BH57" s="63"/>
      <c r="BI57" s="321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513"/>
      <c r="BU57" s="514"/>
      <c r="BV57" s="514"/>
      <c r="BW57" s="514"/>
      <c r="BX57" s="514"/>
      <c r="BY57" s="514"/>
      <c r="BZ57" s="514"/>
      <c r="CA57" s="514"/>
      <c r="CB57" s="514"/>
      <c r="CC57" s="514"/>
      <c r="CD57" s="514"/>
      <c r="CE57" s="514"/>
      <c r="CF57" s="514"/>
      <c r="CG57" s="514"/>
      <c r="CH57" s="514"/>
      <c r="CI57" s="514"/>
      <c r="CJ57" s="514"/>
      <c r="CK57" s="514"/>
      <c r="CL57" s="514"/>
      <c r="CM57" s="514"/>
      <c r="CN57" s="514"/>
      <c r="CO57" s="514"/>
      <c r="CP57" s="514"/>
      <c r="CQ57" s="515"/>
    </row>
    <row r="58" spans="1:95" ht="5.0999999999999996" customHeight="1">
      <c r="A58" s="50"/>
      <c r="B58" s="181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89"/>
      <c r="AD58" s="316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7"/>
      <c r="BC58" s="317"/>
      <c r="BD58" s="318"/>
      <c r="BE58" s="164"/>
      <c r="BF58" s="56"/>
      <c r="BG58" s="56"/>
      <c r="BH58" s="165"/>
      <c r="BI58" s="321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516"/>
      <c r="BU58" s="517"/>
      <c r="BV58" s="517"/>
      <c r="BW58" s="517"/>
      <c r="BX58" s="517"/>
      <c r="BY58" s="517"/>
      <c r="BZ58" s="517"/>
      <c r="CA58" s="517"/>
      <c r="CB58" s="517"/>
      <c r="CC58" s="517"/>
      <c r="CD58" s="517"/>
      <c r="CE58" s="517"/>
      <c r="CF58" s="517"/>
      <c r="CG58" s="517"/>
      <c r="CH58" s="517"/>
      <c r="CI58" s="517"/>
      <c r="CJ58" s="517"/>
      <c r="CK58" s="517"/>
      <c r="CL58" s="517"/>
      <c r="CM58" s="517"/>
      <c r="CN58" s="517"/>
      <c r="CO58" s="517"/>
      <c r="CP58" s="517"/>
      <c r="CQ58" s="518"/>
    </row>
    <row r="59" spans="1:95" ht="5.0999999999999996" customHeight="1">
      <c r="A59" s="50"/>
      <c r="B59" s="128" t="s">
        <v>24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 t="s">
        <v>25</v>
      </c>
      <c r="AA59" s="93"/>
      <c r="AB59" s="93"/>
      <c r="AC59" s="94"/>
      <c r="AD59" s="130">
        <f>AD53*N62/100</f>
        <v>25560000</v>
      </c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2"/>
      <c r="BE59" s="60">
        <v>2</v>
      </c>
      <c r="BF59" s="52"/>
      <c r="BG59" s="52"/>
      <c r="BH59" s="61"/>
      <c r="BI59" s="182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519"/>
      <c r="BU59" s="520"/>
      <c r="BV59" s="520"/>
      <c r="BW59" s="520"/>
      <c r="BX59" s="520"/>
      <c r="BY59" s="520"/>
      <c r="BZ59" s="520"/>
      <c r="CA59" s="520"/>
      <c r="CB59" s="520"/>
      <c r="CC59" s="520"/>
      <c r="CD59" s="520"/>
      <c r="CE59" s="520"/>
      <c r="CF59" s="520"/>
      <c r="CG59" s="520"/>
      <c r="CH59" s="520"/>
      <c r="CI59" s="520"/>
      <c r="CJ59" s="520"/>
      <c r="CK59" s="520"/>
      <c r="CL59" s="520"/>
      <c r="CM59" s="520"/>
      <c r="CN59" s="520"/>
      <c r="CO59" s="520"/>
      <c r="CP59" s="520"/>
      <c r="CQ59" s="521"/>
    </row>
    <row r="60" spans="1:95" ht="5.0999999999999996" customHeight="1">
      <c r="A60" s="50"/>
      <c r="B60" s="129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7"/>
      <c r="AD60" s="133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5"/>
      <c r="BE60" s="62"/>
      <c r="BF60" s="54"/>
      <c r="BG60" s="54"/>
      <c r="BH60" s="63"/>
      <c r="BI60" s="184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522"/>
      <c r="BU60" s="523"/>
      <c r="BV60" s="523"/>
      <c r="BW60" s="523"/>
      <c r="BX60" s="523"/>
      <c r="BY60" s="523"/>
      <c r="BZ60" s="523"/>
      <c r="CA60" s="523"/>
      <c r="CB60" s="523"/>
      <c r="CC60" s="523"/>
      <c r="CD60" s="523"/>
      <c r="CE60" s="523"/>
      <c r="CF60" s="523"/>
      <c r="CG60" s="523"/>
      <c r="CH60" s="523"/>
      <c r="CI60" s="523"/>
      <c r="CJ60" s="523"/>
      <c r="CK60" s="523"/>
      <c r="CL60" s="523"/>
      <c r="CM60" s="523"/>
      <c r="CN60" s="523"/>
      <c r="CO60" s="523"/>
      <c r="CP60" s="523"/>
      <c r="CQ60" s="524"/>
    </row>
    <row r="61" spans="1:95" ht="5.0999999999999996" customHeight="1">
      <c r="A61" s="50"/>
      <c r="B61" s="129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7"/>
      <c r="AD61" s="133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5"/>
      <c r="BE61" s="62"/>
      <c r="BF61" s="54"/>
      <c r="BG61" s="54"/>
      <c r="BH61" s="63"/>
      <c r="BI61" s="184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522"/>
      <c r="BU61" s="523"/>
      <c r="BV61" s="523"/>
      <c r="BW61" s="523"/>
      <c r="BX61" s="523"/>
      <c r="BY61" s="523"/>
      <c r="BZ61" s="523"/>
      <c r="CA61" s="523"/>
      <c r="CB61" s="523"/>
      <c r="CC61" s="523"/>
      <c r="CD61" s="523"/>
      <c r="CE61" s="523"/>
      <c r="CF61" s="523"/>
      <c r="CG61" s="523"/>
      <c r="CH61" s="523"/>
      <c r="CI61" s="523"/>
      <c r="CJ61" s="523"/>
      <c r="CK61" s="523"/>
      <c r="CL61" s="523"/>
      <c r="CM61" s="523"/>
      <c r="CN61" s="523"/>
      <c r="CO61" s="523"/>
      <c r="CP61" s="523"/>
      <c r="CQ61" s="524"/>
    </row>
    <row r="62" spans="1:95" ht="5.0999999999999996" customHeight="1">
      <c r="A62" s="50"/>
      <c r="B62" s="190" t="s">
        <v>26</v>
      </c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308">
        <v>90</v>
      </c>
      <c r="O62" s="308"/>
      <c r="P62" s="308"/>
      <c r="Q62" s="308"/>
      <c r="R62" s="96" t="s">
        <v>27</v>
      </c>
      <c r="S62" s="96"/>
      <c r="T62" s="96"/>
      <c r="U62" s="194" t="s">
        <v>28</v>
      </c>
      <c r="V62" s="194"/>
      <c r="W62" s="194"/>
      <c r="X62" s="7"/>
      <c r="Y62" s="7"/>
      <c r="Z62" s="96"/>
      <c r="AA62" s="96"/>
      <c r="AB62" s="96"/>
      <c r="AC62" s="97"/>
      <c r="AD62" s="133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5"/>
      <c r="BE62" s="62"/>
      <c r="BF62" s="54"/>
      <c r="BG62" s="54"/>
      <c r="BH62" s="63"/>
      <c r="BI62" s="184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522"/>
      <c r="BU62" s="523"/>
      <c r="BV62" s="523"/>
      <c r="BW62" s="523"/>
      <c r="BX62" s="523"/>
      <c r="BY62" s="523"/>
      <c r="BZ62" s="523"/>
      <c r="CA62" s="523"/>
      <c r="CB62" s="523"/>
      <c r="CC62" s="523"/>
      <c r="CD62" s="523"/>
      <c r="CE62" s="523"/>
      <c r="CF62" s="523"/>
      <c r="CG62" s="523"/>
      <c r="CH62" s="523"/>
      <c r="CI62" s="523"/>
      <c r="CJ62" s="523"/>
      <c r="CK62" s="523"/>
      <c r="CL62" s="523"/>
      <c r="CM62" s="523"/>
      <c r="CN62" s="523"/>
      <c r="CO62" s="523"/>
      <c r="CP62" s="523"/>
      <c r="CQ62" s="524"/>
    </row>
    <row r="63" spans="1:95" ht="5.0999999999999996" customHeight="1">
      <c r="A63" s="50"/>
      <c r="B63" s="190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308"/>
      <c r="O63" s="308"/>
      <c r="P63" s="308"/>
      <c r="Q63" s="308"/>
      <c r="R63" s="96"/>
      <c r="S63" s="96"/>
      <c r="T63" s="96"/>
      <c r="U63" s="194"/>
      <c r="V63" s="194"/>
      <c r="W63" s="194"/>
      <c r="X63" s="7"/>
      <c r="Y63" s="7"/>
      <c r="Z63" s="96"/>
      <c r="AA63" s="96"/>
      <c r="AB63" s="96"/>
      <c r="AC63" s="97"/>
      <c r="AD63" s="133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5"/>
      <c r="BE63" s="62"/>
      <c r="BF63" s="54"/>
      <c r="BG63" s="54"/>
      <c r="BH63" s="63"/>
      <c r="BI63" s="184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522"/>
      <c r="BU63" s="523"/>
      <c r="BV63" s="523"/>
      <c r="BW63" s="523"/>
      <c r="BX63" s="523"/>
      <c r="BY63" s="523"/>
      <c r="BZ63" s="523"/>
      <c r="CA63" s="523"/>
      <c r="CB63" s="523"/>
      <c r="CC63" s="523"/>
      <c r="CD63" s="523"/>
      <c r="CE63" s="523"/>
      <c r="CF63" s="523"/>
      <c r="CG63" s="523"/>
      <c r="CH63" s="523"/>
      <c r="CI63" s="523"/>
      <c r="CJ63" s="523"/>
      <c r="CK63" s="523"/>
      <c r="CL63" s="523"/>
      <c r="CM63" s="523"/>
      <c r="CN63" s="523"/>
      <c r="CO63" s="523"/>
      <c r="CP63" s="523"/>
      <c r="CQ63" s="524"/>
    </row>
    <row r="64" spans="1:95" ht="5.0999999999999996" customHeight="1">
      <c r="A64" s="50"/>
      <c r="B64" s="192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309"/>
      <c r="O64" s="309"/>
      <c r="P64" s="309"/>
      <c r="Q64" s="309"/>
      <c r="R64" s="168"/>
      <c r="S64" s="168"/>
      <c r="T64" s="168"/>
      <c r="U64" s="195"/>
      <c r="V64" s="195"/>
      <c r="W64" s="195"/>
      <c r="X64" s="8"/>
      <c r="Y64" s="8"/>
      <c r="Z64" s="168"/>
      <c r="AA64" s="168"/>
      <c r="AB64" s="168"/>
      <c r="AC64" s="189"/>
      <c r="AD64" s="136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8"/>
      <c r="BE64" s="164"/>
      <c r="BF64" s="56"/>
      <c r="BG64" s="56"/>
      <c r="BH64" s="165"/>
      <c r="BI64" s="184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525"/>
      <c r="BU64" s="526"/>
      <c r="BV64" s="526"/>
      <c r="BW64" s="526"/>
      <c r="BX64" s="526"/>
      <c r="BY64" s="526"/>
      <c r="BZ64" s="526"/>
      <c r="CA64" s="526"/>
      <c r="CB64" s="526"/>
      <c r="CC64" s="526"/>
      <c r="CD64" s="526"/>
      <c r="CE64" s="526"/>
      <c r="CF64" s="526"/>
      <c r="CG64" s="526"/>
      <c r="CH64" s="526"/>
      <c r="CI64" s="526"/>
      <c r="CJ64" s="526"/>
      <c r="CK64" s="526"/>
      <c r="CL64" s="526"/>
      <c r="CM64" s="526"/>
      <c r="CN64" s="526"/>
      <c r="CO64" s="526"/>
      <c r="CP64" s="526"/>
      <c r="CQ64" s="527"/>
    </row>
    <row r="65" spans="1:95" ht="5.0999999999999996" customHeight="1">
      <c r="A65" s="50"/>
      <c r="B65" s="128" t="s">
        <v>29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130">
        <f>BT89</f>
        <v>23686000</v>
      </c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2"/>
      <c r="BE65" s="60">
        <v>3</v>
      </c>
      <c r="BF65" s="52"/>
      <c r="BG65" s="52"/>
      <c r="BH65" s="61"/>
      <c r="BI65" s="182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519"/>
      <c r="BU65" s="520"/>
      <c r="BV65" s="520"/>
      <c r="BW65" s="520"/>
      <c r="BX65" s="520"/>
      <c r="BY65" s="520"/>
      <c r="BZ65" s="520"/>
      <c r="CA65" s="520"/>
      <c r="CB65" s="520"/>
      <c r="CC65" s="520"/>
      <c r="CD65" s="520"/>
      <c r="CE65" s="520"/>
      <c r="CF65" s="520"/>
      <c r="CG65" s="520"/>
      <c r="CH65" s="520"/>
      <c r="CI65" s="520"/>
      <c r="CJ65" s="520"/>
      <c r="CK65" s="520"/>
      <c r="CL65" s="520"/>
      <c r="CM65" s="520"/>
      <c r="CN65" s="520"/>
      <c r="CO65" s="520"/>
      <c r="CP65" s="520"/>
      <c r="CQ65" s="521"/>
    </row>
    <row r="66" spans="1:95" ht="5.0999999999999996" customHeight="1">
      <c r="A66" s="50"/>
      <c r="B66" s="129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133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5"/>
      <c r="BE66" s="62"/>
      <c r="BF66" s="54"/>
      <c r="BG66" s="54"/>
      <c r="BH66" s="63"/>
      <c r="BI66" s="184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522"/>
      <c r="BU66" s="523"/>
      <c r="BV66" s="523"/>
      <c r="BW66" s="523"/>
      <c r="BX66" s="523"/>
      <c r="BY66" s="523"/>
      <c r="BZ66" s="523"/>
      <c r="CA66" s="523"/>
      <c r="CB66" s="523"/>
      <c r="CC66" s="523"/>
      <c r="CD66" s="523"/>
      <c r="CE66" s="523"/>
      <c r="CF66" s="523"/>
      <c r="CG66" s="523"/>
      <c r="CH66" s="523"/>
      <c r="CI66" s="523"/>
      <c r="CJ66" s="523"/>
      <c r="CK66" s="523"/>
      <c r="CL66" s="523"/>
      <c r="CM66" s="523"/>
      <c r="CN66" s="523"/>
      <c r="CO66" s="523"/>
      <c r="CP66" s="523"/>
      <c r="CQ66" s="524"/>
    </row>
    <row r="67" spans="1:95" ht="5.0999999999999996" customHeight="1">
      <c r="A67" s="50"/>
      <c r="B67" s="129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133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5"/>
      <c r="BE67" s="62"/>
      <c r="BF67" s="54"/>
      <c r="BG67" s="54"/>
      <c r="BH67" s="63"/>
      <c r="BI67" s="184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522"/>
      <c r="BU67" s="523"/>
      <c r="BV67" s="523"/>
      <c r="BW67" s="523"/>
      <c r="BX67" s="523"/>
      <c r="BY67" s="523"/>
      <c r="BZ67" s="523"/>
      <c r="CA67" s="523"/>
      <c r="CB67" s="523"/>
      <c r="CC67" s="523"/>
      <c r="CD67" s="523"/>
      <c r="CE67" s="523"/>
      <c r="CF67" s="523"/>
      <c r="CG67" s="523"/>
      <c r="CH67" s="523"/>
      <c r="CI67" s="523"/>
      <c r="CJ67" s="523"/>
      <c r="CK67" s="523"/>
      <c r="CL67" s="523"/>
      <c r="CM67" s="523"/>
      <c r="CN67" s="523"/>
      <c r="CO67" s="523"/>
      <c r="CP67" s="523"/>
      <c r="CQ67" s="524"/>
    </row>
    <row r="68" spans="1:95" ht="5.0999999999999996" customHeight="1">
      <c r="A68" s="50"/>
      <c r="B68" s="129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133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5"/>
      <c r="BE68" s="62"/>
      <c r="BF68" s="54"/>
      <c r="BG68" s="54"/>
      <c r="BH68" s="63"/>
      <c r="BI68" s="184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522"/>
      <c r="BU68" s="523"/>
      <c r="BV68" s="523"/>
      <c r="BW68" s="523"/>
      <c r="BX68" s="523"/>
      <c r="BY68" s="523"/>
      <c r="BZ68" s="523"/>
      <c r="CA68" s="523"/>
      <c r="CB68" s="523"/>
      <c r="CC68" s="523"/>
      <c r="CD68" s="523"/>
      <c r="CE68" s="523"/>
      <c r="CF68" s="523"/>
      <c r="CG68" s="523"/>
      <c r="CH68" s="523"/>
      <c r="CI68" s="523"/>
      <c r="CJ68" s="523"/>
      <c r="CK68" s="523"/>
      <c r="CL68" s="523"/>
      <c r="CM68" s="523"/>
      <c r="CN68" s="523"/>
      <c r="CO68" s="523"/>
      <c r="CP68" s="523"/>
      <c r="CQ68" s="524"/>
    </row>
    <row r="69" spans="1:95" ht="5.0999999999999996" customHeight="1">
      <c r="A69" s="50"/>
      <c r="B69" s="129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133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5"/>
      <c r="BE69" s="62"/>
      <c r="BF69" s="54"/>
      <c r="BG69" s="54"/>
      <c r="BH69" s="63"/>
      <c r="BI69" s="184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522"/>
      <c r="BU69" s="523"/>
      <c r="BV69" s="523"/>
      <c r="BW69" s="523"/>
      <c r="BX69" s="523"/>
      <c r="BY69" s="523"/>
      <c r="BZ69" s="523"/>
      <c r="CA69" s="523"/>
      <c r="CB69" s="523"/>
      <c r="CC69" s="523"/>
      <c r="CD69" s="523"/>
      <c r="CE69" s="523"/>
      <c r="CF69" s="523"/>
      <c r="CG69" s="523"/>
      <c r="CH69" s="523"/>
      <c r="CI69" s="523"/>
      <c r="CJ69" s="523"/>
      <c r="CK69" s="523"/>
      <c r="CL69" s="523"/>
      <c r="CM69" s="523"/>
      <c r="CN69" s="523"/>
      <c r="CO69" s="523"/>
      <c r="CP69" s="523"/>
      <c r="CQ69" s="524"/>
    </row>
    <row r="70" spans="1:95" ht="5.0999999999999996" customHeight="1">
      <c r="A70" s="50"/>
      <c r="B70" s="181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36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8"/>
      <c r="BE70" s="164"/>
      <c r="BF70" s="56"/>
      <c r="BG70" s="56"/>
      <c r="BH70" s="165"/>
      <c r="BI70" s="184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525"/>
      <c r="BU70" s="526"/>
      <c r="BV70" s="526"/>
      <c r="BW70" s="526"/>
      <c r="BX70" s="526"/>
      <c r="BY70" s="526"/>
      <c r="BZ70" s="526"/>
      <c r="CA70" s="526"/>
      <c r="CB70" s="526"/>
      <c r="CC70" s="526"/>
      <c r="CD70" s="526"/>
      <c r="CE70" s="526"/>
      <c r="CF70" s="526"/>
      <c r="CG70" s="526"/>
      <c r="CH70" s="526"/>
      <c r="CI70" s="526"/>
      <c r="CJ70" s="526"/>
      <c r="CK70" s="526"/>
      <c r="CL70" s="526"/>
      <c r="CM70" s="526"/>
      <c r="CN70" s="526"/>
      <c r="CO70" s="526"/>
      <c r="CP70" s="526"/>
      <c r="CQ70" s="527"/>
    </row>
    <row r="71" spans="1:95" ht="5.0999999999999996" customHeight="1">
      <c r="A71" s="50"/>
      <c r="B71" s="128" t="s">
        <v>30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 t="s">
        <v>31</v>
      </c>
      <c r="AA71" s="93"/>
      <c r="AB71" s="93"/>
      <c r="AC71" s="94"/>
      <c r="AD71" s="130">
        <f>AD59-AD65</f>
        <v>1874000</v>
      </c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2"/>
      <c r="BE71" s="60">
        <v>4</v>
      </c>
      <c r="BF71" s="52"/>
      <c r="BG71" s="52"/>
      <c r="BH71" s="61"/>
      <c r="BI71" s="182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519"/>
      <c r="BU71" s="520"/>
      <c r="BV71" s="520"/>
      <c r="BW71" s="520"/>
      <c r="BX71" s="520"/>
      <c r="BY71" s="520"/>
      <c r="BZ71" s="520"/>
      <c r="CA71" s="520"/>
      <c r="CB71" s="520"/>
      <c r="CC71" s="520"/>
      <c r="CD71" s="520"/>
      <c r="CE71" s="520"/>
      <c r="CF71" s="520"/>
      <c r="CG71" s="520"/>
      <c r="CH71" s="520"/>
      <c r="CI71" s="520"/>
      <c r="CJ71" s="520"/>
      <c r="CK71" s="520"/>
      <c r="CL71" s="520"/>
      <c r="CM71" s="520"/>
      <c r="CN71" s="520"/>
      <c r="CO71" s="520"/>
      <c r="CP71" s="520"/>
      <c r="CQ71" s="521"/>
    </row>
    <row r="72" spans="1:95" ht="5.0999999999999996" customHeight="1">
      <c r="A72" s="50"/>
      <c r="B72" s="129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7"/>
      <c r="AD72" s="133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5"/>
      <c r="BE72" s="62"/>
      <c r="BF72" s="54"/>
      <c r="BG72" s="54"/>
      <c r="BH72" s="63"/>
      <c r="BI72" s="184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522"/>
      <c r="BU72" s="523"/>
      <c r="BV72" s="523"/>
      <c r="BW72" s="523"/>
      <c r="BX72" s="523"/>
      <c r="BY72" s="523"/>
      <c r="BZ72" s="523"/>
      <c r="CA72" s="523"/>
      <c r="CB72" s="523"/>
      <c r="CC72" s="523"/>
      <c r="CD72" s="523"/>
      <c r="CE72" s="523"/>
      <c r="CF72" s="523"/>
      <c r="CG72" s="523"/>
      <c r="CH72" s="523"/>
      <c r="CI72" s="523"/>
      <c r="CJ72" s="523"/>
      <c r="CK72" s="523"/>
      <c r="CL72" s="523"/>
      <c r="CM72" s="523"/>
      <c r="CN72" s="523"/>
      <c r="CO72" s="523"/>
      <c r="CP72" s="523"/>
      <c r="CQ72" s="524"/>
    </row>
    <row r="73" spans="1:95" ht="5.0999999999999996" customHeight="1">
      <c r="A73" s="50"/>
      <c r="B73" s="129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7"/>
      <c r="AD73" s="133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5"/>
      <c r="BE73" s="62"/>
      <c r="BF73" s="54"/>
      <c r="BG73" s="54"/>
      <c r="BH73" s="63"/>
      <c r="BI73" s="184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522"/>
      <c r="BU73" s="523"/>
      <c r="BV73" s="523"/>
      <c r="BW73" s="523"/>
      <c r="BX73" s="523"/>
      <c r="BY73" s="523"/>
      <c r="BZ73" s="523"/>
      <c r="CA73" s="523"/>
      <c r="CB73" s="523"/>
      <c r="CC73" s="523"/>
      <c r="CD73" s="523"/>
      <c r="CE73" s="523"/>
      <c r="CF73" s="523"/>
      <c r="CG73" s="523"/>
      <c r="CH73" s="523"/>
      <c r="CI73" s="523"/>
      <c r="CJ73" s="523"/>
      <c r="CK73" s="523"/>
      <c r="CL73" s="523"/>
      <c r="CM73" s="523"/>
      <c r="CN73" s="523"/>
      <c r="CO73" s="523"/>
      <c r="CP73" s="523"/>
      <c r="CQ73" s="524"/>
    </row>
    <row r="74" spans="1:95" ht="5.0999999999999996" customHeight="1">
      <c r="A74" s="50"/>
      <c r="B74" s="129" t="s">
        <v>32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7"/>
      <c r="AD74" s="133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5"/>
      <c r="BE74" s="62"/>
      <c r="BF74" s="54"/>
      <c r="BG74" s="54"/>
      <c r="BH74" s="63"/>
      <c r="BI74" s="184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522"/>
      <c r="BU74" s="523"/>
      <c r="BV74" s="523"/>
      <c r="BW74" s="523"/>
      <c r="BX74" s="523"/>
      <c r="BY74" s="523"/>
      <c r="BZ74" s="523"/>
      <c r="CA74" s="523"/>
      <c r="CB74" s="523"/>
      <c r="CC74" s="523"/>
      <c r="CD74" s="523"/>
      <c r="CE74" s="523"/>
      <c r="CF74" s="523"/>
      <c r="CG74" s="523"/>
      <c r="CH74" s="523"/>
      <c r="CI74" s="523"/>
      <c r="CJ74" s="523"/>
      <c r="CK74" s="523"/>
      <c r="CL74" s="523"/>
      <c r="CM74" s="523"/>
      <c r="CN74" s="523"/>
      <c r="CO74" s="523"/>
      <c r="CP74" s="523"/>
      <c r="CQ74" s="524"/>
    </row>
    <row r="75" spans="1:95" ht="5.0999999999999996" customHeight="1">
      <c r="A75" s="50"/>
      <c r="B75" s="129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7"/>
      <c r="AD75" s="133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5"/>
      <c r="BE75" s="62"/>
      <c r="BF75" s="54"/>
      <c r="BG75" s="54"/>
      <c r="BH75" s="63"/>
      <c r="BI75" s="184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522"/>
      <c r="BU75" s="523"/>
      <c r="BV75" s="523"/>
      <c r="BW75" s="523"/>
      <c r="BX75" s="523"/>
      <c r="BY75" s="523"/>
      <c r="BZ75" s="523"/>
      <c r="CA75" s="523"/>
      <c r="CB75" s="523"/>
      <c r="CC75" s="523"/>
      <c r="CD75" s="523"/>
      <c r="CE75" s="523"/>
      <c r="CF75" s="523"/>
      <c r="CG75" s="523"/>
      <c r="CH75" s="523"/>
      <c r="CI75" s="523"/>
      <c r="CJ75" s="523"/>
      <c r="CK75" s="523"/>
      <c r="CL75" s="523"/>
      <c r="CM75" s="523"/>
      <c r="CN75" s="523"/>
      <c r="CO75" s="523"/>
      <c r="CP75" s="523"/>
      <c r="CQ75" s="524"/>
    </row>
    <row r="76" spans="1:95" ht="5.0999999999999996" customHeight="1">
      <c r="A76" s="50"/>
      <c r="B76" s="181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89"/>
      <c r="AD76" s="136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8"/>
      <c r="BE76" s="164"/>
      <c r="BF76" s="56"/>
      <c r="BG76" s="56"/>
      <c r="BH76" s="165"/>
      <c r="BI76" s="184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525"/>
      <c r="BU76" s="526"/>
      <c r="BV76" s="526"/>
      <c r="BW76" s="526"/>
      <c r="BX76" s="526"/>
      <c r="BY76" s="526"/>
      <c r="BZ76" s="526"/>
      <c r="CA76" s="526"/>
      <c r="CB76" s="526"/>
      <c r="CC76" s="526"/>
      <c r="CD76" s="526"/>
      <c r="CE76" s="526"/>
      <c r="CF76" s="526"/>
      <c r="CG76" s="526"/>
      <c r="CH76" s="526"/>
      <c r="CI76" s="526"/>
      <c r="CJ76" s="526"/>
      <c r="CK76" s="526"/>
      <c r="CL76" s="526"/>
      <c r="CM76" s="526"/>
      <c r="CN76" s="526"/>
      <c r="CO76" s="526"/>
      <c r="CP76" s="526"/>
      <c r="CQ76" s="527"/>
    </row>
    <row r="77" spans="1:95" ht="5.0999999999999996" customHeight="1">
      <c r="A77" s="50"/>
      <c r="B77" s="128" t="s">
        <v>33</v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130">
        <f>AD147</f>
        <v>0</v>
      </c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2"/>
      <c r="BE77" s="60">
        <v>5</v>
      </c>
      <c r="BF77" s="52"/>
      <c r="BG77" s="52"/>
      <c r="BH77" s="61"/>
      <c r="BI77" s="182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519"/>
      <c r="BU77" s="520"/>
      <c r="BV77" s="520"/>
      <c r="BW77" s="520"/>
      <c r="BX77" s="520"/>
      <c r="BY77" s="520"/>
      <c r="BZ77" s="520"/>
      <c r="CA77" s="520"/>
      <c r="CB77" s="520"/>
      <c r="CC77" s="520"/>
      <c r="CD77" s="520"/>
      <c r="CE77" s="520"/>
      <c r="CF77" s="520"/>
      <c r="CG77" s="520"/>
      <c r="CH77" s="520"/>
      <c r="CI77" s="520"/>
      <c r="CJ77" s="520"/>
      <c r="CK77" s="520"/>
      <c r="CL77" s="520"/>
      <c r="CM77" s="520"/>
      <c r="CN77" s="520"/>
      <c r="CO77" s="520"/>
      <c r="CP77" s="520"/>
      <c r="CQ77" s="521"/>
    </row>
    <row r="78" spans="1:95" ht="5.0999999999999996" customHeight="1">
      <c r="A78" s="50"/>
      <c r="B78" s="129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133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5"/>
      <c r="BE78" s="62"/>
      <c r="BF78" s="54"/>
      <c r="BG78" s="54"/>
      <c r="BH78" s="63"/>
      <c r="BI78" s="184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522"/>
      <c r="BU78" s="523"/>
      <c r="BV78" s="523"/>
      <c r="BW78" s="523"/>
      <c r="BX78" s="523"/>
      <c r="BY78" s="523"/>
      <c r="BZ78" s="523"/>
      <c r="CA78" s="523"/>
      <c r="CB78" s="523"/>
      <c r="CC78" s="523"/>
      <c r="CD78" s="523"/>
      <c r="CE78" s="523"/>
      <c r="CF78" s="523"/>
      <c r="CG78" s="523"/>
      <c r="CH78" s="523"/>
      <c r="CI78" s="523"/>
      <c r="CJ78" s="523"/>
      <c r="CK78" s="523"/>
      <c r="CL78" s="523"/>
      <c r="CM78" s="523"/>
      <c r="CN78" s="523"/>
      <c r="CO78" s="523"/>
      <c r="CP78" s="523"/>
      <c r="CQ78" s="524"/>
    </row>
    <row r="79" spans="1:95" ht="5.0999999999999996" customHeight="1">
      <c r="A79" s="50"/>
      <c r="B79" s="129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133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5"/>
      <c r="BE79" s="62"/>
      <c r="BF79" s="54"/>
      <c r="BG79" s="54"/>
      <c r="BH79" s="63"/>
      <c r="BI79" s="184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522"/>
      <c r="BU79" s="523"/>
      <c r="BV79" s="523"/>
      <c r="BW79" s="523"/>
      <c r="BX79" s="523"/>
      <c r="BY79" s="523"/>
      <c r="BZ79" s="523"/>
      <c r="CA79" s="523"/>
      <c r="CB79" s="523"/>
      <c r="CC79" s="523"/>
      <c r="CD79" s="523"/>
      <c r="CE79" s="523"/>
      <c r="CF79" s="523"/>
      <c r="CG79" s="523"/>
      <c r="CH79" s="523"/>
      <c r="CI79" s="523"/>
      <c r="CJ79" s="523"/>
      <c r="CK79" s="523"/>
      <c r="CL79" s="523"/>
      <c r="CM79" s="523"/>
      <c r="CN79" s="523"/>
      <c r="CO79" s="523"/>
      <c r="CP79" s="523"/>
      <c r="CQ79" s="524"/>
    </row>
    <row r="80" spans="1:95" ht="5.0999999999999996" customHeight="1">
      <c r="A80" s="50"/>
      <c r="B80" s="129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133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5"/>
      <c r="BE80" s="62"/>
      <c r="BF80" s="54"/>
      <c r="BG80" s="54"/>
      <c r="BH80" s="63"/>
      <c r="BI80" s="184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522"/>
      <c r="BU80" s="523"/>
      <c r="BV80" s="523"/>
      <c r="BW80" s="523"/>
      <c r="BX80" s="523"/>
      <c r="BY80" s="523"/>
      <c r="BZ80" s="523"/>
      <c r="CA80" s="523"/>
      <c r="CB80" s="523"/>
      <c r="CC80" s="523"/>
      <c r="CD80" s="523"/>
      <c r="CE80" s="523"/>
      <c r="CF80" s="523"/>
      <c r="CG80" s="523"/>
      <c r="CH80" s="523"/>
      <c r="CI80" s="523"/>
      <c r="CJ80" s="523"/>
      <c r="CK80" s="523"/>
      <c r="CL80" s="523"/>
      <c r="CM80" s="523"/>
      <c r="CN80" s="523"/>
      <c r="CO80" s="523"/>
      <c r="CP80" s="523"/>
      <c r="CQ80" s="524"/>
    </row>
    <row r="81" spans="1:95" ht="5.0999999999999996" customHeight="1">
      <c r="A81" s="50"/>
      <c r="B81" s="129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133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5"/>
      <c r="BE81" s="62"/>
      <c r="BF81" s="54"/>
      <c r="BG81" s="54"/>
      <c r="BH81" s="63"/>
      <c r="BI81" s="184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522"/>
      <c r="BU81" s="523"/>
      <c r="BV81" s="523"/>
      <c r="BW81" s="523"/>
      <c r="BX81" s="523"/>
      <c r="BY81" s="523"/>
      <c r="BZ81" s="523"/>
      <c r="CA81" s="523"/>
      <c r="CB81" s="523"/>
      <c r="CC81" s="523"/>
      <c r="CD81" s="523"/>
      <c r="CE81" s="523"/>
      <c r="CF81" s="523"/>
      <c r="CG81" s="523"/>
      <c r="CH81" s="523"/>
      <c r="CI81" s="523"/>
      <c r="CJ81" s="523"/>
      <c r="CK81" s="523"/>
      <c r="CL81" s="523"/>
      <c r="CM81" s="523"/>
      <c r="CN81" s="523"/>
      <c r="CO81" s="523"/>
      <c r="CP81" s="523"/>
      <c r="CQ81" s="524"/>
    </row>
    <row r="82" spans="1:95" ht="5.0999999999999996" customHeight="1">
      <c r="A82" s="50"/>
      <c r="B82" s="181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36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8"/>
      <c r="BE82" s="164"/>
      <c r="BF82" s="56"/>
      <c r="BG82" s="56"/>
      <c r="BH82" s="165"/>
      <c r="BI82" s="184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525"/>
      <c r="BU82" s="526"/>
      <c r="BV82" s="526"/>
      <c r="BW82" s="526"/>
      <c r="BX82" s="526"/>
      <c r="BY82" s="526"/>
      <c r="BZ82" s="526"/>
      <c r="CA82" s="526"/>
      <c r="CB82" s="526"/>
      <c r="CC82" s="526"/>
      <c r="CD82" s="526"/>
      <c r="CE82" s="526"/>
      <c r="CF82" s="526"/>
      <c r="CG82" s="526"/>
      <c r="CH82" s="526"/>
      <c r="CI82" s="526"/>
      <c r="CJ82" s="526"/>
      <c r="CK82" s="526"/>
      <c r="CL82" s="526"/>
      <c r="CM82" s="526"/>
      <c r="CN82" s="526"/>
      <c r="CO82" s="526"/>
      <c r="CP82" s="526"/>
      <c r="CQ82" s="527"/>
    </row>
    <row r="83" spans="1:95" ht="5.0999999999999996" customHeight="1">
      <c r="A83" s="50"/>
      <c r="B83" s="128" t="s">
        <v>34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 t="s">
        <v>35</v>
      </c>
      <c r="AA83" s="93"/>
      <c r="AB83" s="93"/>
      <c r="AC83" s="94"/>
      <c r="AD83" s="130">
        <f>AD71-AD77</f>
        <v>1874000</v>
      </c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2"/>
      <c r="BE83" s="60">
        <v>6</v>
      </c>
      <c r="BF83" s="52"/>
      <c r="BG83" s="52"/>
      <c r="BH83" s="61"/>
      <c r="BI83" s="182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519"/>
      <c r="BU83" s="520"/>
      <c r="BV83" s="520"/>
      <c r="BW83" s="520"/>
      <c r="BX83" s="520"/>
      <c r="BY83" s="520"/>
      <c r="BZ83" s="520"/>
      <c r="CA83" s="520"/>
      <c r="CB83" s="520"/>
      <c r="CC83" s="520"/>
      <c r="CD83" s="520"/>
      <c r="CE83" s="520"/>
      <c r="CF83" s="520"/>
      <c r="CG83" s="520"/>
      <c r="CH83" s="520"/>
      <c r="CI83" s="520"/>
      <c r="CJ83" s="520"/>
      <c r="CK83" s="520"/>
      <c r="CL83" s="520"/>
      <c r="CM83" s="520"/>
      <c r="CN83" s="520"/>
      <c r="CO83" s="520"/>
      <c r="CP83" s="520"/>
      <c r="CQ83" s="521"/>
    </row>
    <row r="84" spans="1:95" ht="5.0999999999999996" customHeight="1">
      <c r="A84" s="50"/>
      <c r="B84" s="129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7"/>
      <c r="AD84" s="133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5"/>
      <c r="BE84" s="62"/>
      <c r="BF84" s="54"/>
      <c r="BG84" s="54"/>
      <c r="BH84" s="63"/>
      <c r="BI84" s="184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522"/>
      <c r="BU84" s="523"/>
      <c r="BV84" s="523"/>
      <c r="BW84" s="523"/>
      <c r="BX84" s="523"/>
      <c r="BY84" s="523"/>
      <c r="BZ84" s="523"/>
      <c r="CA84" s="523"/>
      <c r="CB84" s="523"/>
      <c r="CC84" s="523"/>
      <c r="CD84" s="523"/>
      <c r="CE84" s="523"/>
      <c r="CF84" s="523"/>
      <c r="CG84" s="523"/>
      <c r="CH84" s="523"/>
      <c r="CI84" s="523"/>
      <c r="CJ84" s="523"/>
      <c r="CK84" s="523"/>
      <c r="CL84" s="523"/>
      <c r="CM84" s="523"/>
      <c r="CN84" s="523"/>
      <c r="CO84" s="523"/>
      <c r="CP84" s="523"/>
      <c r="CQ84" s="524"/>
    </row>
    <row r="85" spans="1:95" ht="5.0999999999999996" customHeight="1">
      <c r="A85" s="50"/>
      <c r="B85" s="129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7"/>
      <c r="AD85" s="133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5"/>
      <c r="BE85" s="62"/>
      <c r="BF85" s="54"/>
      <c r="BG85" s="54"/>
      <c r="BH85" s="63"/>
      <c r="BI85" s="184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522"/>
      <c r="BU85" s="523"/>
      <c r="BV85" s="523"/>
      <c r="BW85" s="523"/>
      <c r="BX85" s="523"/>
      <c r="BY85" s="523"/>
      <c r="BZ85" s="523"/>
      <c r="CA85" s="523"/>
      <c r="CB85" s="523"/>
      <c r="CC85" s="523"/>
      <c r="CD85" s="523"/>
      <c r="CE85" s="523"/>
      <c r="CF85" s="523"/>
      <c r="CG85" s="523"/>
      <c r="CH85" s="523"/>
      <c r="CI85" s="523"/>
      <c r="CJ85" s="523"/>
      <c r="CK85" s="523"/>
      <c r="CL85" s="523"/>
      <c r="CM85" s="523"/>
      <c r="CN85" s="523"/>
      <c r="CO85" s="523"/>
      <c r="CP85" s="523"/>
      <c r="CQ85" s="524"/>
    </row>
    <row r="86" spans="1:95" ht="5.0999999999999996" customHeight="1">
      <c r="A86" s="50"/>
      <c r="B86" s="129" t="s">
        <v>36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7"/>
      <c r="AD86" s="133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5"/>
      <c r="BE86" s="62"/>
      <c r="BF86" s="54"/>
      <c r="BG86" s="54"/>
      <c r="BH86" s="63"/>
      <c r="BI86" s="184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522"/>
      <c r="BU86" s="523"/>
      <c r="BV86" s="523"/>
      <c r="BW86" s="523"/>
      <c r="BX86" s="523"/>
      <c r="BY86" s="523"/>
      <c r="BZ86" s="523"/>
      <c r="CA86" s="523"/>
      <c r="CB86" s="523"/>
      <c r="CC86" s="523"/>
      <c r="CD86" s="523"/>
      <c r="CE86" s="523"/>
      <c r="CF86" s="523"/>
      <c r="CG86" s="523"/>
      <c r="CH86" s="523"/>
      <c r="CI86" s="523"/>
      <c r="CJ86" s="523"/>
      <c r="CK86" s="523"/>
      <c r="CL86" s="523"/>
      <c r="CM86" s="523"/>
      <c r="CN86" s="523"/>
      <c r="CO86" s="523"/>
      <c r="CP86" s="523"/>
      <c r="CQ86" s="524"/>
    </row>
    <row r="87" spans="1:95" ht="5.0999999999999996" customHeight="1">
      <c r="A87" s="50"/>
      <c r="B87" s="129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7"/>
      <c r="AD87" s="133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5"/>
      <c r="BE87" s="62"/>
      <c r="BF87" s="54"/>
      <c r="BG87" s="54"/>
      <c r="BH87" s="63"/>
      <c r="BI87" s="184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522"/>
      <c r="BU87" s="523"/>
      <c r="BV87" s="523"/>
      <c r="BW87" s="523"/>
      <c r="BX87" s="523"/>
      <c r="BY87" s="523"/>
      <c r="BZ87" s="523"/>
      <c r="CA87" s="523"/>
      <c r="CB87" s="523"/>
      <c r="CC87" s="523"/>
      <c r="CD87" s="523"/>
      <c r="CE87" s="523"/>
      <c r="CF87" s="523"/>
      <c r="CG87" s="523"/>
      <c r="CH87" s="523"/>
      <c r="CI87" s="523"/>
      <c r="CJ87" s="523"/>
      <c r="CK87" s="523"/>
      <c r="CL87" s="523"/>
      <c r="CM87" s="523"/>
      <c r="CN87" s="523"/>
      <c r="CO87" s="523"/>
      <c r="CP87" s="523"/>
      <c r="CQ87" s="524"/>
    </row>
    <row r="88" spans="1:95" ht="5.0999999999999996" customHeight="1">
      <c r="A88" s="50"/>
      <c r="B88" s="181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89"/>
      <c r="AD88" s="136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8"/>
      <c r="BE88" s="164"/>
      <c r="BF88" s="56"/>
      <c r="BG88" s="56"/>
      <c r="BH88" s="165"/>
      <c r="BI88" s="184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525"/>
      <c r="BU88" s="526"/>
      <c r="BV88" s="526"/>
      <c r="BW88" s="526"/>
      <c r="BX88" s="526"/>
      <c r="BY88" s="526"/>
      <c r="BZ88" s="526"/>
      <c r="CA88" s="526"/>
      <c r="CB88" s="526"/>
      <c r="CC88" s="526"/>
      <c r="CD88" s="526"/>
      <c r="CE88" s="526"/>
      <c r="CF88" s="526"/>
      <c r="CG88" s="526"/>
      <c r="CH88" s="526"/>
      <c r="CI88" s="526"/>
      <c r="CJ88" s="526"/>
      <c r="CK88" s="526"/>
      <c r="CL88" s="526"/>
      <c r="CM88" s="526"/>
      <c r="CN88" s="526"/>
      <c r="CO88" s="526"/>
      <c r="CP88" s="526"/>
      <c r="CQ88" s="527"/>
    </row>
    <row r="89" spans="1:95" ht="5.0999999999999996" customHeight="1">
      <c r="A89" s="50"/>
      <c r="B89" s="128" t="s">
        <v>37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4"/>
      <c r="AD89" s="130">
        <f>AD47-AD65-AD71</f>
        <v>-160000</v>
      </c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2"/>
      <c r="BE89" s="60" t="s">
        <v>38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139" t="s">
        <v>39</v>
      </c>
      <c r="BR89" s="139"/>
      <c r="BS89" s="139"/>
      <c r="BT89" s="258">
        <f>BT53+BT59+BT65+BT71+BT77+BT83</f>
        <v>23686000</v>
      </c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60"/>
    </row>
    <row r="90" spans="1:95" ht="5.0999999999999996" customHeight="1">
      <c r="A90" s="50"/>
      <c r="B90" s="129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7"/>
      <c r="AD90" s="133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5"/>
      <c r="BE90" s="62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140"/>
      <c r="BR90" s="140"/>
      <c r="BS90" s="140"/>
      <c r="BT90" s="261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2"/>
      <c r="CL90" s="262"/>
      <c r="CM90" s="262"/>
      <c r="CN90" s="262"/>
      <c r="CO90" s="262"/>
      <c r="CP90" s="262"/>
      <c r="CQ90" s="263"/>
    </row>
    <row r="91" spans="1:95" ht="5.0999999999999996" customHeight="1">
      <c r="A91" s="50"/>
      <c r="B91" s="129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7"/>
      <c r="AD91" s="133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5"/>
      <c r="BE91" s="62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140"/>
      <c r="BR91" s="140"/>
      <c r="BS91" s="140"/>
      <c r="BT91" s="261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2"/>
      <c r="CL91" s="262"/>
      <c r="CM91" s="262"/>
      <c r="CN91" s="262"/>
      <c r="CO91" s="262"/>
      <c r="CP91" s="262"/>
      <c r="CQ91" s="263"/>
    </row>
    <row r="92" spans="1:95" ht="5.0999999999999996" customHeight="1">
      <c r="A92" s="50"/>
      <c r="B92" s="129" t="s">
        <v>40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7"/>
      <c r="AD92" s="133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5"/>
      <c r="BE92" s="62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140"/>
      <c r="BR92" s="140"/>
      <c r="BS92" s="140"/>
      <c r="BT92" s="261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2"/>
      <c r="CM92" s="262"/>
      <c r="CN92" s="262"/>
      <c r="CO92" s="262"/>
      <c r="CP92" s="262"/>
      <c r="CQ92" s="263"/>
    </row>
    <row r="93" spans="1:95" ht="5.0999999999999996" customHeight="1">
      <c r="A93" s="50"/>
      <c r="B93" s="129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7"/>
      <c r="AD93" s="133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5"/>
      <c r="BE93" s="62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140"/>
      <c r="BR93" s="140"/>
      <c r="BS93" s="140"/>
      <c r="BT93" s="261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2"/>
      <c r="CM93" s="262"/>
      <c r="CN93" s="262"/>
      <c r="CO93" s="262"/>
      <c r="CP93" s="262"/>
      <c r="CQ93" s="263"/>
    </row>
    <row r="94" spans="1:95" ht="5.0999999999999996" customHeight="1" thickBot="1">
      <c r="A94" s="50"/>
      <c r="B94" s="151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5"/>
      <c r="AD94" s="136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8"/>
      <c r="BE94" s="64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141"/>
      <c r="BR94" s="141"/>
      <c r="BS94" s="141"/>
      <c r="BT94" s="264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  <c r="CH94" s="265"/>
      <c r="CI94" s="265"/>
      <c r="CJ94" s="265"/>
      <c r="CK94" s="265"/>
      <c r="CL94" s="265"/>
      <c r="CM94" s="265"/>
      <c r="CN94" s="265"/>
      <c r="CO94" s="265"/>
      <c r="CP94" s="265"/>
      <c r="CQ94" s="266"/>
    </row>
    <row r="95" spans="1:95" ht="5.0999999999999996" customHeight="1">
      <c r="A95" s="5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</row>
    <row r="96" spans="1:95" ht="5.0999999999999996" customHeight="1" thickBo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</row>
    <row r="97" spans="1:95" ht="5.0999999999999996" customHeight="1">
      <c r="A97" s="50"/>
      <c r="B97" s="152" t="s">
        <v>41</v>
      </c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5"/>
      <c r="BE97" s="53"/>
      <c r="BF97" s="154" t="s">
        <v>42</v>
      </c>
      <c r="BG97" s="155"/>
      <c r="BH97" s="155"/>
      <c r="BI97" s="155"/>
      <c r="BJ97" s="155"/>
      <c r="BK97" s="292" t="s">
        <v>96</v>
      </c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3"/>
    </row>
    <row r="98" spans="1:95" ht="5.0999999999999996" customHeight="1">
      <c r="A98" s="50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126"/>
      <c r="BE98" s="53"/>
      <c r="BF98" s="156"/>
      <c r="BG98" s="157"/>
      <c r="BH98" s="157"/>
      <c r="BI98" s="157"/>
      <c r="BJ98" s="157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  <c r="CG98" s="294"/>
      <c r="CH98" s="294"/>
      <c r="CI98" s="294"/>
      <c r="CJ98" s="294"/>
      <c r="CK98" s="294"/>
      <c r="CL98" s="294"/>
      <c r="CM98" s="294"/>
      <c r="CN98" s="294"/>
      <c r="CO98" s="294"/>
      <c r="CP98" s="294"/>
      <c r="CQ98" s="295"/>
    </row>
    <row r="99" spans="1:95" ht="5.0999999999999996" customHeight="1">
      <c r="A99" s="50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126"/>
      <c r="BE99" s="53"/>
      <c r="BF99" s="156"/>
      <c r="BG99" s="157"/>
      <c r="BH99" s="157"/>
      <c r="BI99" s="157"/>
      <c r="BJ99" s="157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  <c r="CG99" s="294"/>
      <c r="CH99" s="294"/>
      <c r="CI99" s="294"/>
      <c r="CJ99" s="294"/>
      <c r="CK99" s="294"/>
      <c r="CL99" s="294"/>
      <c r="CM99" s="294"/>
      <c r="CN99" s="294"/>
      <c r="CO99" s="294"/>
      <c r="CP99" s="294"/>
      <c r="CQ99" s="295"/>
    </row>
    <row r="100" spans="1:95" ht="5.0999999999999996" customHeight="1">
      <c r="A100" s="50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126"/>
      <c r="BE100" s="53"/>
      <c r="BF100" s="156"/>
      <c r="BG100" s="157"/>
      <c r="BH100" s="157"/>
      <c r="BI100" s="157"/>
      <c r="BJ100" s="157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  <c r="CG100" s="294"/>
      <c r="CH100" s="294"/>
      <c r="CI100" s="294"/>
      <c r="CJ100" s="294"/>
      <c r="CK100" s="294"/>
      <c r="CL100" s="294"/>
      <c r="CM100" s="294"/>
      <c r="CN100" s="294"/>
      <c r="CO100" s="294"/>
      <c r="CP100" s="294"/>
      <c r="CQ100" s="295"/>
    </row>
    <row r="101" spans="1:95" ht="5.0999999999999996" customHeight="1">
      <c r="A101" s="50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126"/>
      <c r="BE101" s="53"/>
      <c r="BF101" s="156"/>
      <c r="BG101" s="157"/>
      <c r="BH101" s="157"/>
      <c r="BI101" s="157"/>
      <c r="BJ101" s="157"/>
      <c r="BK101" s="296" t="s">
        <v>97</v>
      </c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  <c r="CF101" s="297"/>
      <c r="CG101" s="297"/>
      <c r="CH101" s="297"/>
      <c r="CI101" s="297"/>
      <c r="CJ101" s="297"/>
      <c r="CK101" s="297"/>
      <c r="CL101" s="297"/>
      <c r="CM101" s="297"/>
      <c r="CN101" s="297"/>
      <c r="CO101" s="297"/>
      <c r="CP101" s="297"/>
      <c r="CQ101" s="298"/>
    </row>
    <row r="102" spans="1:95" ht="5.0999999999999996" customHeight="1">
      <c r="A102" s="50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153"/>
      <c r="BE102" s="53"/>
      <c r="BF102" s="156"/>
      <c r="BG102" s="157"/>
      <c r="BH102" s="157"/>
      <c r="BI102" s="157"/>
      <c r="BJ102" s="157"/>
      <c r="BK102" s="299"/>
      <c r="BL102" s="300"/>
      <c r="BM102" s="300"/>
      <c r="BN102" s="300"/>
      <c r="BO102" s="300"/>
      <c r="BP102" s="300"/>
      <c r="BQ102" s="300"/>
      <c r="BR102" s="300"/>
      <c r="BS102" s="300"/>
      <c r="BT102" s="300"/>
      <c r="BU102" s="300"/>
      <c r="BV102" s="300"/>
      <c r="BW102" s="300"/>
      <c r="BX102" s="300"/>
      <c r="BY102" s="300"/>
      <c r="BZ102" s="300"/>
      <c r="CA102" s="300"/>
      <c r="CB102" s="300"/>
      <c r="CC102" s="300"/>
      <c r="CD102" s="300"/>
      <c r="CE102" s="300"/>
      <c r="CF102" s="300"/>
      <c r="CG102" s="300"/>
      <c r="CH102" s="300"/>
      <c r="CI102" s="300"/>
      <c r="CJ102" s="300"/>
      <c r="CK102" s="300"/>
      <c r="CL102" s="300"/>
      <c r="CM102" s="300"/>
      <c r="CN102" s="300"/>
      <c r="CO102" s="300"/>
      <c r="CP102" s="300"/>
      <c r="CQ102" s="301"/>
    </row>
    <row r="103" spans="1:95" ht="5.0999999999999996" customHeight="1">
      <c r="A103" s="50"/>
      <c r="B103" s="51" t="s">
        <v>43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7" t="s">
        <v>44</v>
      </c>
      <c r="Q103" s="57"/>
      <c r="R103" s="57"/>
      <c r="S103" s="57"/>
      <c r="T103" s="57"/>
      <c r="U103" s="57"/>
      <c r="V103" s="57"/>
      <c r="W103" s="57"/>
      <c r="X103" s="57" t="s">
        <v>45</v>
      </c>
      <c r="Y103" s="57"/>
      <c r="Z103" s="57"/>
      <c r="AA103" s="57"/>
      <c r="AB103" s="57"/>
      <c r="AC103" s="57"/>
      <c r="AD103" s="60" t="s">
        <v>46</v>
      </c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61"/>
      <c r="AY103" s="93" t="s">
        <v>47</v>
      </c>
      <c r="AZ103" s="93"/>
      <c r="BA103" s="93"/>
      <c r="BB103" s="93"/>
      <c r="BC103" s="93"/>
      <c r="BD103" s="166"/>
      <c r="BE103" s="53"/>
      <c r="BF103" s="156"/>
      <c r="BG103" s="157"/>
      <c r="BH103" s="157"/>
      <c r="BI103" s="157"/>
      <c r="BJ103" s="157"/>
      <c r="BK103" s="299"/>
      <c r="BL103" s="300"/>
      <c r="BM103" s="300"/>
      <c r="BN103" s="300"/>
      <c r="BO103" s="300"/>
      <c r="BP103" s="300"/>
      <c r="BQ103" s="300"/>
      <c r="BR103" s="300"/>
      <c r="BS103" s="300"/>
      <c r="BT103" s="300"/>
      <c r="BU103" s="300"/>
      <c r="BV103" s="300"/>
      <c r="BW103" s="300"/>
      <c r="BX103" s="300"/>
      <c r="BY103" s="300"/>
      <c r="BZ103" s="300"/>
      <c r="CA103" s="300"/>
      <c r="CB103" s="300"/>
      <c r="CC103" s="300"/>
      <c r="CD103" s="300"/>
      <c r="CE103" s="300"/>
      <c r="CF103" s="300"/>
      <c r="CG103" s="300"/>
      <c r="CH103" s="300"/>
      <c r="CI103" s="300"/>
      <c r="CJ103" s="300"/>
      <c r="CK103" s="300"/>
      <c r="CL103" s="300"/>
      <c r="CM103" s="300"/>
      <c r="CN103" s="300"/>
      <c r="CO103" s="300"/>
      <c r="CP103" s="300"/>
      <c r="CQ103" s="301"/>
    </row>
    <row r="104" spans="1:95" ht="5.0999999999999996" customHeight="1">
      <c r="A104" s="50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62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63"/>
      <c r="AY104" s="96"/>
      <c r="AZ104" s="96"/>
      <c r="BA104" s="96"/>
      <c r="BB104" s="96"/>
      <c r="BC104" s="96"/>
      <c r="BD104" s="167"/>
      <c r="BE104" s="53"/>
      <c r="BF104" s="156"/>
      <c r="BG104" s="157"/>
      <c r="BH104" s="157"/>
      <c r="BI104" s="157"/>
      <c r="BJ104" s="157"/>
      <c r="BK104" s="302"/>
      <c r="BL104" s="303"/>
      <c r="BM104" s="303"/>
      <c r="BN104" s="303"/>
      <c r="BO104" s="303"/>
      <c r="BP104" s="303"/>
      <c r="BQ104" s="303"/>
      <c r="BR104" s="303"/>
      <c r="BS104" s="303"/>
      <c r="BT104" s="303"/>
      <c r="BU104" s="303"/>
      <c r="BV104" s="303"/>
      <c r="BW104" s="303"/>
      <c r="BX104" s="303"/>
      <c r="BY104" s="303"/>
      <c r="BZ104" s="303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4"/>
    </row>
    <row r="105" spans="1:95" ht="5.0999999999999996" customHeight="1">
      <c r="A105" s="50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62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63"/>
      <c r="AY105" s="96"/>
      <c r="AZ105" s="96"/>
      <c r="BA105" s="96"/>
      <c r="BB105" s="96"/>
      <c r="BC105" s="96"/>
      <c r="BD105" s="167"/>
      <c r="BE105" s="53"/>
      <c r="BF105" s="156"/>
      <c r="BG105" s="157"/>
      <c r="BH105" s="157"/>
      <c r="BI105" s="157"/>
      <c r="BJ105" s="157"/>
      <c r="BK105" s="296" t="s">
        <v>98</v>
      </c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  <c r="CF105" s="297"/>
      <c r="CG105" s="297"/>
      <c r="CH105" s="297"/>
      <c r="CI105" s="297"/>
      <c r="CJ105" s="297"/>
      <c r="CK105" s="297"/>
      <c r="CL105" s="297"/>
      <c r="CM105" s="297"/>
      <c r="CN105" s="297"/>
      <c r="CO105" s="297"/>
      <c r="CP105" s="297"/>
      <c r="CQ105" s="298"/>
    </row>
    <row r="106" spans="1:95" ht="5.0999999999999996" customHeight="1">
      <c r="A106" s="50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164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165"/>
      <c r="AY106" s="168"/>
      <c r="AZ106" s="168"/>
      <c r="BA106" s="168"/>
      <c r="BB106" s="168"/>
      <c r="BC106" s="168"/>
      <c r="BD106" s="169"/>
      <c r="BE106" s="53"/>
      <c r="BF106" s="156"/>
      <c r="BG106" s="157"/>
      <c r="BH106" s="157"/>
      <c r="BI106" s="157"/>
      <c r="BJ106" s="157"/>
      <c r="BK106" s="299"/>
      <c r="BL106" s="300"/>
      <c r="BM106" s="300"/>
      <c r="BN106" s="300"/>
      <c r="BO106" s="300"/>
      <c r="BP106" s="300"/>
      <c r="BQ106" s="300"/>
      <c r="BR106" s="300"/>
      <c r="BS106" s="300"/>
      <c r="BT106" s="300"/>
      <c r="BU106" s="300"/>
      <c r="BV106" s="300"/>
      <c r="BW106" s="300"/>
      <c r="BX106" s="300"/>
      <c r="BY106" s="300"/>
      <c r="BZ106" s="300"/>
      <c r="CA106" s="300"/>
      <c r="CB106" s="300"/>
      <c r="CC106" s="300"/>
      <c r="CD106" s="300"/>
      <c r="CE106" s="300"/>
      <c r="CF106" s="300"/>
      <c r="CG106" s="300"/>
      <c r="CH106" s="300"/>
      <c r="CI106" s="300"/>
      <c r="CJ106" s="300"/>
      <c r="CK106" s="300"/>
      <c r="CL106" s="300"/>
      <c r="CM106" s="300"/>
      <c r="CN106" s="300"/>
      <c r="CO106" s="300"/>
      <c r="CP106" s="300"/>
      <c r="CQ106" s="301"/>
    </row>
    <row r="107" spans="1:95" ht="5.0999999999999996" customHeight="1">
      <c r="A107" s="50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2"/>
      <c r="P107" s="29"/>
      <c r="Q107" s="30"/>
      <c r="R107" s="30"/>
      <c r="S107" s="30"/>
      <c r="T107" s="30"/>
      <c r="U107" s="30"/>
      <c r="V107" s="30"/>
      <c r="W107" s="31"/>
      <c r="X107" s="38"/>
      <c r="Y107" s="38"/>
      <c r="Z107" s="38"/>
      <c r="AA107" s="38"/>
      <c r="AB107" s="38"/>
      <c r="AC107" s="38"/>
      <c r="AD107" s="280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2"/>
      <c r="AY107" s="172"/>
      <c r="AZ107" s="173"/>
      <c r="BA107" s="173"/>
      <c r="BB107" s="173"/>
      <c r="BC107" s="173"/>
      <c r="BD107" s="174"/>
      <c r="BE107" s="53"/>
      <c r="BF107" s="156"/>
      <c r="BG107" s="157"/>
      <c r="BH107" s="157"/>
      <c r="BI107" s="157"/>
      <c r="BJ107" s="157"/>
      <c r="BK107" s="299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1"/>
    </row>
    <row r="108" spans="1:95" ht="5.0999999999999996" customHeight="1" thickBot="1">
      <c r="A108" s="50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/>
      <c r="P108" s="32"/>
      <c r="Q108" s="33"/>
      <c r="R108" s="33"/>
      <c r="S108" s="33"/>
      <c r="T108" s="33"/>
      <c r="U108" s="33"/>
      <c r="V108" s="33"/>
      <c r="W108" s="34"/>
      <c r="X108" s="39"/>
      <c r="Y108" s="39"/>
      <c r="Z108" s="39"/>
      <c r="AA108" s="39"/>
      <c r="AB108" s="39"/>
      <c r="AC108" s="39"/>
      <c r="AD108" s="283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5"/>
      <c r="AY108" s="175"/>
      <c r="AZ108" s="176"/>
      <c r="BA108" s="176"/>
      <c r="BB108" s="176"/>
      <c r="BC108" s="176"/>
      <c r="BD108" s="177"/>
      <c r="BE108" s="53"/>
      <c r="BF108" s="158"/>
      <c r="BG108" s="159"/>
      <c r="BH108" s="159"/>
      <c r="BI108" s="159"/>
      <c r="BJ108" s="159"/>
      <c r="BK108" s="305"/>
      <c r="BL108" s="306"/>
      <c r="BM108" s="306"/>
      <c r="BN108" s="306"/>
      <c r="BO108" s="306"/>
      <c r="BP108" s="306"/>
      <c r="BQ108" s="306"/>
      <c r="BR108" s="306"/>
      <c r="BS108" s="306"/>
      <c r="BT108" s="306"/>
      <c r="BU108" s="306"/>
      <c r="BV108" s="306"/>
      <c r="BW108" s="306"/>
      <c r="BX108" s="306"/>
      <c r="BY108" s="306"/>
      <c r="BZ108" s="306"/>
      <c r="CA108" s="306"/>
      <c r="CB108" s="306"/>
      <c r="CC108" s="306"/>
      <c r="CD108" s="306"/>
      <c r="CE108" s="306"/>
      <c r="CF108" s="306"/>
      <c r="CG108" s="306"/>
      <c r="CH108" s="306"/>
      <c r="CI108" s="306"/>
      <c r="CJ108" s="306"/>
      <c r="CK108" s="306"/>
      <c r="CL108" s="306"/>
      <c r="CM108" s="306"/>
      <c r="CN108" s="306"/>
      <c r="CO108" s="306"/>
      <c r="CP108" s="306"/>
      <c r="CQ108" s="307"/>
    </row>
    <row r="109" spans="1:95" ht="5.0999999999999996" customHeight="1" thickBot="1">
      <c r="A109" s="50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5"/>
      <c r="P109" s="32"/>
      <c r="Q109" s="33"/>
      <c r="R109" s="33"/>
      <c r="S109" s="33"/>
      <c r="T109" s="33"/>
      <c r="U109" s="33"/>
      <c r="V109" s="33"/>
      <c r="W109" s="34"/>
      <c r="X109" s="39"/>
      <c r="Y109" s="39"/>
      <c r="Z109" s="39"/>
      <c r="AA109" s="39"/>
      <c r="AB109" s="39"/>
      <c r="AC109" s="39"/>
      <c r="AD109" s="283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5"/>
      <c r="AY109" s="175"/>
      <c r="AZ109" s="176"/>
      <c r="BA109" s="176"/>
      <c r="BB109" s="176"/>
      <c r="BC109" s="176"/>
      <c r="BD109" s="177"/>
      <c r="BE109" s="53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</row>
    <row r="110" spans="1:95" ht="5.0999999999999996" customHeight="1">
      <c r="A110" s="50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5"/>
      <c r="P110" s="32"/>
      <c r="Q110" s="33"/>
      <c r="R110" s="33"/>
      <c r="S110" s="33"/>
      <c r="T110" s="33"/>
      <c r="U110" s="33"/>
      <c r="V110" s="33"/>
      <c r="W110" s="34"/>
      <c r="X110" s="39"/>
      <c r="Y110" s="39"/>
      <c r="Z110" s="39"/>
      <c r="AA110" s="39"/>
      <c r="AB110" s="39"/>
      <c r="AC110" s="39"/>
      <c r="AD110" s="283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5"/>
      <c r="AY110" s="175"/>
      <c r="AZ110" s="176"/>
      <c r="BA110" s="176"/>
      <c r="BB110" s="176"/>
      <c r="BC110" s="176"/>
      <c r="BD110" s="177"/>
      <c r="BE110" s="53"/>
      <c r="BF110" s="99" t="s">
        <v>48</v>
      </c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1"/>
      <c r="BT110" s="107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9"/>
    </row>
    <row r="111" spans="1:95" ht="5.0999999999999996" customHeight="1">
      <c r="A111" s="50"/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8"/>
      <c r="P111" s="35"/>
      <c r="Q111" s="36"/>
      <c r="R111" s="36"/>
      <c r="S111" s="36"/>
      <c r="T111" s="36"/>
      <c r="U111" s="36"/>
      <c r="V111" s="36"/>
      <c r="W111" s="37"/>
      <c r="X111" s="40"/>
      <c r="Y111" s="40"/>
      <c r="Z111" s="40"/>
      <c r="AA111" s="40"/>
      <c r="AB111" s="40"/>
      <c r="AC111" s="40"/>
      <c r="AD111" s="286"/>
      <c r="AE111" s="287"/>
      <c r="AF111" s="287"/>
      <c r="AG111" s="287"/>
      <c r="AH111" s="287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7"/>
      <c r="AS111" s="287"/>
      <c r="AT111" s="287"/>
      <c r="AU111" s="287"/>
      <c r="AV111" s="287"/>
      <c r="AW111" s="287"/>
      <c r="AX111" s="288"/>
      <c r="AY111" s="175"/>
      <c r="AZ111" s="176"/>
      <c r="BA111" s="176"/>
      <c r="BB111" s="176"/>
      <c r="BC111" s="176"/>
      <c r="BD111" s="177"/>
      <c r="BE111" s="53"/>
      <c r="BF111" s="102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103"/>
      <c r="BT111" s="74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6"/>
    </row>
    <row r="112" spans="1:95" ht="5.0999999999999996" customHeight="1">
      <c r="A112" s="50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61"/>
      <c r="P112" s="60"/>
      <c r="Q112" s="52"/>
      <c r="R112" s="52"/>
      <c r="S112" s="52"/>
      <c r="T112" s="52"/>
      <c r="U112" s="52"/>
      <c r="V112" s="52"/>
      <c r="W112" s="61"/>
      <c r="X112" s="249"/>
      <c r="Y112" s="250"/>
      <c r="Z112" s="250"/>
      <c r="AA112" s="250"/>
      <c r="AB112" s="250"/>
      <c r="AC112" s="251"/>
      <c r="AD112" s="280"/>
      <c r="AE112" s="281"/>
      <c r="AF112" s="281"/>
      <c r="AG112" s="281"/>
      <c r="AH112" s="281"/>
      <c r="AI112" s="281"/>
      <c r="AJ112" s="281"/>
      <c r="AK112" s="281"/>
      <c r="AL112" s="281"/>
      <c r="AM112" s="281"/>
      <c r="AN112" s="281"/>
      <c r="AO112" s="281"/>
      <c r="AP112" s="281"/>
      <c r="AQ112" s="281"/>
      <c r="AR112" s="281"/>
      <c r="AS112" s="281"/>
      <c r="AT112" s="281"/>
      <c r="AU112" s="281"/>
      <c r="AV112" s="281"/>
      <c r="AW112" s="281"/>
      <c r="AX112" s="282"/>
      <c r="AY112" s="175"/>
      <c r="AZ112" s="176"/>
      <c r="BA112" s="176"/>
      <c r="BB112" s="176"/>
      <c r="BC112" s="176"/>
      <c r="BD112" s="177"/>
      <c r="BE112" s="53"/>
      <c r="BF112" s="102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103"/>
      <c r="BT112" s="74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6"/>
    </row>
    <row r="113" spans="1:95" ht="5.0999999999999996" customHeight="1">
      <c r="A113" s="50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63"/>
      <c r="P113" s="62"/>
      <c r="Q113" s="54"/>
      <c r="R113" s="54"/>
      <c r="S113" s="54"/>
      <c r="T113" s="54"/>
      <c r="U113" s="54"/>
      <c r="V113" s="54"/>
      <c r="W113" s="63"/>
      <c r="X113" s="252"/>
      <c r="Y113" s="253"/>
      <c r="Z113" s="253"/>
      <c r="AA113" s="253"/>
      <c r="AB113" s="253"/>
      <c r="AC113" s="254"/>
      <c r="AD113" s="283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5"/>
      <c r="AY113" s="175"/>
      <c r="AZ113" s="176"/>
      <c r="BA113" s="176"/>
      <c r="BB113" s="176"/>
      <c r="BC113" s="176"/>
      <c r="BD113" s="177"/>
      <c r="BE113" s="53"/>
      <c r="BF113" s="102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103"/>
      <c r="BT113" s="74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6"/>
    </row>
    <row r="114" spans="1:95" ht="5.0999999999999996" customHeight="1">
      <c r="A114" s="50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63"/>
      <c r="P114" s="62"/>
      <c r="Q114" s="54"/>
      <c r="R114" s="54"/>
      <c r="S114" s="54"/>
      <c r="T114" s="54"/>
      <c r="U114" s="54"/>
      <c r="V114" s="54"/>
      <c r="W114" s="63"/>
      <c r="X114" s="252"/>
      <c r="Y114" s="253"/>
      <c r="Z114" s="253"/>
      <c r="AA114" s="253"/>
      <c r="AB114" s="253"/>
      <c r="AC114" s="254"/>
      <c r="AD114" s="283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5"/>
      <c r="AY114" s="175"/>
      <c r="AZ114" s="176"/>
      <c r="BA114" s="176"/>
      <c r="BB114" s="176"/>
      <c r="BC114" s="176"/>
      <c r="BD114" s="177"/>
      <c r="BE114" s="53"/>
      <c r="BF114" s="104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6"/>
      <c r="BT114" s="110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2"/>
    </row>
    <row r="115" spans="1:95" ht="5.0999999999999996" customHeight="1">
      <c r="A115" s="50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63"/>
      <c r="P115" s="62"/>
      <c r="Q115" s="54"/>
      <c r="R115" s="54"/>
      <c r="S115" s="54"/>
      <c r="T115" s="54"/>
      <c r="U115" s="54"/>
      <c r="V115" s="54"/>
      <c r="W115" s="63"/>
      <c r="X115" s="252"/>
      <c r="Y115" s="253"/>
      <c r="Z115" s="253"/>
      <c r="AA115" s="253"/>
      <c r="AB115" s="253"/>
      <c r="AC115" s="254"/>
      <c r="AD115" s="283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5"/>
      <c r="AY115" s="175"/>
      <c r="AZ115" s="176"/>
      <c r="BA115" s="176"/>
      <c r="BB115" s="176"/>
      <c r="BC115" s="176"/>
      <c r="BD115" s="177"/>
      <c r="BE115" s="53"/>
      <c r="BF115" s="80" t="s">
        <v>27</v>
      </c>
      <c r="BG115" s="81"/>
      <c r="BH115" s="81"/>
      <c r="BI115" s="81"/>
      <c r="BJ115" s="82"/>
      <c r="BK115" s="60" t="s">
        <v>49</v>
      </c>
      <c r="BL115" s="52"/>
      <c r="BM115" s="52"/>
      <c r="BN115" s="52"/>
      <c r="BO115" s="52"/>
      <c r="BP115" s="52"/>
      <c r="BQ115" s="52"/>
      <c r="BR115" s="52"/>
      <c r="BS115" s="61"/>
      <c r="BT115" s="71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3"/>
    </row>
    <row r="116" spans="1:95" ht="5.0999999999999996" customHeight="1">
      <c r="A116" s="50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165"/>
      <c r="P116" s="164"/>
      <c r="Q116" s="56"/>
      <c r="R116" s="56"/>
      <c r="S116" s="56"/>
      <c r="T116" s="56"/>
      <c r="U116" s="56"/>
      <c r="V116" s="56"/>
      <c r="W116" s="165"/>
      <c r="X116" s="255"/>
      <c r="Y116" s="256"/>
      <c r="Z116" s="256"/>
      <c r="AA116" s="256"/>
      <c r="AB116" s="256"/>
      <c r="AC116" s="257"/>
      <c r="AD116" s="286"/>
      <c r="AE116" s="287"/>
      <c r="AF116" s="287"/>
      <c r="AG116" s="287"/>
      <c r="AH116" s="287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7"/>
      <c r="AS116" s="287"/>
      <c r="AT116" s="287"/>
      <c r="AU116" s="287"/>
      <c r="AV116" s="287"/>
      <c r="AW116" s="287"/>
      <c r="AX116" s="288"/>
      <c r="AY116" s="175"/>
      <c r="AZ116" s="176"/>
      <c r="BA116" s="176"/>
      <c r="BB116" s="176"/>
      <c r="BC116" s="176"/>
      <c r="BD116" s="177"/>
      <c r="BE116" s="53"/>
      <c r="BF116" s="83"/>
      <c r="BG116" s="84"/>
      <c r="BH116" s="84"/>
      <c r="BI116" s="84"/>
      <c r="BJ116" s="85"/>
      <c r="BK116" s="62"/>
      <c r="BL116" s="54"/>
      <c r="BM116" s="54"/>
      <c r="BN116" s="54"/>
      <c r="BO116" s="54"/>
      <c r="BP116" s="54"/>
      <c r="BQ116" s="54"/>
      <c r="BR116" s="54"/>
      <c r="BS116" s="63"/>
      <c r="BT116" s="74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6"/>
    </row>
    <row r="117" spans="1:95" ht="5.0999999999999996" customHeight="1">
      <c r="A117" s="50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61"/>
      <c r="P117" s="60"/>
      <c r="Q117" s="52"/>
      <c r="R117" s="52"/>
      <c r="S117" s="52"/>
      <c r="T117" s="52"/>
      <c r="U117" s="52"/>
      <c r="V117" s="52"/>
      <c r="W117" s="61"/>
      <c r="X117" s="38"/>
      <c r="Y117" s="38"/>
      <c r="Z117" s="38"/>
      <c r="AA117" s="38"/>
      <c r="AB117" s="38"/>
      <c r="AC117" s="38"/>
      <c r="AD117" s="280"/>
      <c r="AE117" s="281"/>
      <c r="AF117" s="281"/>
      <c r="AG117" s="281"/>
      <c r="AH117" s="281"/>
      <c r="AI117" s="281"/>
      <c r="AJ117" s="281"/>
      <c r="AK117" s="281"/>
      <c r="AL117" s="281"/>
      <c r="AM117" s="281"/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2"/>
      <c r="AY117" s="175"/>
      <c r="AZ117" s="176"/>
      <c r="BA117" s="176"/>
      <c r="BB117" s="176"/>
      <c r="BC117" s="176"/>
      <c r="BD117" s="177"/>
      <c r="BE117" s="53"/>
      <c r="BF117" s="83"/>
      <c r="BG117" s="84"/>
      <c r="BH117" s="84"/>
      <c r="BI117" s="84"/>
      <c r="BJ117" s="85"/>
      <c r="BK117" s="62"/>
      <c r="BL117" s="54"/>
      <c r="BM117" s="54"/>
      <c r="BN117" s="54"/>
      <c r="BO117" s="54"/>
      <c r="BP117" s="54"/>
      <c r="BQ117" s="54"/>
      <c r="BR117" s="54"/>
      <c r="BS117" s="63"/>
      <c r="BT117" s="74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6"/>
    </row>
    <row r="118" spans="1:95" ht="5.0999999999999996" customHeight="1">
      <c r="A118" s="50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63"/>
      <c r="P118" s="62"/>
      <c r="Q118" s="54"/>
      <c r="R118" s="54"/>
      <c r="S118" s="54"/>
      <c r="T118" s="54"/>
      <c r="U118" s="54"/>
      <c r="V118" s="54"/>
      <c r="W118" s="63"/>
      <c r="X118" s="39"/>
      <c r="Y118" s="39"/>
      <c r="Z118" s="39"/>
      <c r="AA118" s="39"/>
      <c r="AB118" s="39"/>
      <c r="AC118" s="39"/>
      <c r="AD118" s="283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5"/>
      <c r="AY118" s="175"/>
      <c r="AZ118" s="176"/>
      <c r="BA118" s="176"/>
      <c r="BB118" s="176"/>
      <c r="BC118" s="176"/>
      <c r="BD118" s="177"/>
      <c r="BE118" s="53"/>
      <c r="BF118" s="83"/>
      <c r="BG118" s="84"/>
      <c r="BH118" s="84"/>
      <c r="BI118" s="84"/>
      <c r="BJ118" s="85"/>
      <c r="BK118" s="62"/>
      <c r="BL118" s="54"/>
      <c r="BM118" s="54"/>
      <c r="BN118" s="54"/>
      <c r="BO118" s="54"/>
      <c r="BP118" s="54"/>
      <c r="BQ118" s="54"/>
      <c r="BR118" s="54"/>
      <c r="BS118" s="63"/>
      <c r="BT118" s="74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6"/>
    </row>
    <row r="119" spans="1:95" ht="5.0999999999999996" customHeight="1">
      <c r="A119" s="50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63"/>
      <c r="P119" s="62"/>
      <c r="Q119" s="54"/>
      <c r="R119" s="54"/>
      <c r="S119" s="54"/>
      <c r="T119" s="54"/>
      <c r="U119" s="54"/>
      <c r="V119" s="54"/>
      <c r="W119" s="63"/>
      <c r="X119" s="39"/>
      <c r="Y119" s="39"/>
      <c r="Z119" s="39"/>
      <c r="AA119" s="39"/>
      <c r="AB119" s="39"/>
      <c r="AC119" s="39"/>
      <c r="AD119" s="283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5"/>
      <c r="AY119" s="175"/>
      <c r="AZ119" s="176"/>
      <c r="BA119" s="176"/>
      <c r="BB119" s="176"/>
      <c r="BC119" s="176"/>
      <c r="BD119" s="177"/>
      <c r="BE119" s="53"/>
      <c r="BF119" s="86"/>
      <c r="BG119" s="87"/>
      <c r="BH119" s="87"/>
      <c r="BI119" s="87"/>
      <c r="BJ119" s="88"/>
      <c r="BK119" s="62"/>
      <c r="BL119" s="54"/>
      <c r="BM119" s="54"/>
      <c r="BN119" s="54"/>
      <c r="BO119" s="54"/>
      <c r="BP119" s="54"/>
      <c r="BQ119" s="54"/>
      <c r="BR119" s="54"/>
      <c r="BS119" s="63"/>
      <c r="BT119" s="110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2"/>
    </row>
    <row r="120" spans="1:95" ht="5.0999999999999996" customHeight="1">
      <c r="A120" s="50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63"/>
      <c r="P120" s="62"/>
      <c r="Q120" s="54"/>
      <c r="R120" s="54"/>
      <c r="S120" s="54"/>
      <c r="T120" s="54"/>
      <c r="U120" s="54"/>
      <c r="V120" s="54"/>
      <c r="W120" s="63"/>
      <c r="X120" s="39"/>
      <c r="Y120" s="39"/>
      <c r="Z120" s="39"/>
      <c r="AA120" s="39"/>
      <c r="AB120" s="39"/>
      <c r="AC120" s="39"/>
      <c r="AD120" s="283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5"/>
      <c r="AY120" s="175"/>
      <c r="AZ120" s="176"/>
      <c r="BA120" s="176"/>
      <c r="BB120" s="176"/>
      <c r="BC120" s="176"/>
      <c r="BD120" s="177"/>
      <c r="BE120" s="53"/>
      <c r="BF120" s="80" t="s">
        <v>27</v>
      </c>
      <c r="BG120" s="81"/>
      <c r="BH120" s="81"/>
      <c r="BI120" s="81"/>
      <c r="BJ120" s="82"/>
      <c r="BK120" s="92" t="s">
        <v>50</v>
      </c>
      <c r="BL120" s="93"/>
      <c r="BM120" s="93"/>
      <c r="BN120" s="93"/>
      <c r="BO120" s="93"/>
      <c r="BP120" s="93"/>
      <c r="BQ120" s="93"/>
      <c r="BR120" s="93"/>
      <c r="BS120" s="94"/>
      <c r="BT120" s="71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3"/>
    </row>
    <row r="121" spans="1:95" ht="5.0999999999999996" customHeight="1">
      <c r="A121" s="50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165"/>
      <c r="P121" s="164"/>
      <c r="Q121" s="56"/>
      <c r="R121" s="56"/>
      <c r="S121" s="56"/>
      <c r="T121" s="56"/>
      <c r="U121" s="56"/>
      <c r="V121" s="56"/>
      <c r="W121" s="165"/>
      <c r="X121" s="40"/>
      <c r="Y121" s="40"/>
      <c r="Z121" s="40"/>
      <c r="AA121" s="40"/>
      <c r="AB121" s="40"/>
      <c r="AC121" s="40"/>
      <c r="AD121" s="286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8"/>
      <c r="AY121" s="175"/>
      <c r="AZ121" s="176"/>
      <c r="BA121" s="176"/>
      <c r="BB121" s="176"/>
      <c r="BC121" s="176"/>
      <c r="BD121" s="177"/>
      <c r="BE121" s="53"/>
      <c r="BF121" s="83"/>
      <c r="BG121" s="84"/>
      <c r="BH121" s="84"/>
      <c r="BI121" s="84"/>
      <c r="BJ121" s="85"/>
      <c r="BK121" s="95"/>
      <c r="BL121" s="96"/>
      <c r="BM121" s="96"/>
      <c r="BN121" s="96"/>
      <c r="BO121" s="96"/>
      <c r="BP121" s="96"/>
      <c r="BQ121" s="96"/>
      <c r="BR121" s="96"/>
      <c r="BS121" s="97"/>
      <c r="BT121" s="74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6"/>
    </row>
    <row r="122" spans="1:95" ht="5.0999999999999996" customHeight="1">
      <c r="A122" s="50"/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7"/>
      <c r="Q122" s="57"/>
      <c r="R122" s="57"/>
      <c r="S122" s="57"/>
      <c r="T122" s="57"/>
      <c r="U122" s="57"/>
      <c r="V122" s="57"/>
      <c r="W122" s="57"/>
      <c r="X122" s="249"/>
      <c r="Y122" s="250"/>
      <c r="Z122" s="250"/>
      <c r="AA122" s="250"/>
      <c r="AB122" s="250"/>
      <c r="AC122" s="251"/>
      <c r="AD122" s="280"/>
      <c r="AE122" s="281"/>
      <c r="AF122" s="281"/>
      <c r="AG122" s="281"/>
      <c r="AH122" s="281"/>
      <c r="AI122" s="281"/>
      <c r="AJ122" s="281"/>
      <c r="AK122" s="281"/>
      <c r="AL122" s="281"/>
      <c r="AM122" s="281"/>
      <c r="AN122" s="281"/>
      <c r="AO122" s="281"/>
      <c r="AP122" s="281"/>
      <c r="AQ122" s="281"/>
      <c r="AR122" s="281"/>
      <c r="AS122" s="281"/>
      <c r="AT122" s="281"/>
      <c r="AU122" s="281"/>
      <c r="AV122" s="281"/>
      <c r="AW122" s="281"/>
      <c r="AX122" s="282"/>
      <c r="AY122" s="175"/>
      <c r="AZ122" s="176"/>
      <c r="BA122" s="176"/>
      <c r="BB122" s="176"/>
      <c r="BC122" s="176"/>
      <c r="BD122" s="177"/>
      <c r="BE122" s="53"/>
      <c r="BF122" s="83"/>
      <c r="BG122" s="84"/>
      <c r="BH122" s="84"/>
      <c r="BI122" s="84"/>
      <c r="BJ122" s="85"/>
      <c r="BK122" s="95"/>
      <c r="BL122" s="96"/>
      <c r="BM122" s="96"/>
      <c r="BN122" s="96"/>
      <c r="BO122" s="96"/>
      <c r="BP122" s="96"/>
      <c r="BQ122" s="96"/>
      <c r="BR122" s="96"/>
      <c r="BS122" s="97"/>
      <c r="BT122" s="74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6"/>
    </row>
    <row r="123" spans="1:95" ht="5.0999999999999996" customHeight="1">
      <c r="A123" s="50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8"/>
      <c r="Q123" s="58"/>
      <c r="R123" s="58"/>
      <c r="S123" s="58"/>
      <c r="T123" s="58"/>
      <c r="U123" s="58"/>
      <c r="V123" s="58"/>
      <c r="W123" s="58"/>
      <c r="X123" s="252"/>
      <c r="Y123" s="253"/>
      <c r="Z123" s="253"/>
      <c r="AA123" s="253"/>
      <c r="AB123" s="253"/>
      <c r="AC123" s="254"/>
      <c r="AD123" s="283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5"/>
      <c r="AY123" s="175"/>
      <c r="AZ123" s="176"/>
      <c r="BA123" s="176"/>
      <c r="BB123" s="176"/>
      <c r="BC123" s="176"/>
      <c r="BD123" s="177"/>
      <c r="BE123" s="53"/>
      <c r="BF123" s="83"/>
      <c r="BG123" s="84"/>
      <c r="BH123" s="84"/>
      <c r="BI123" s="84"/>
      <c r="BJ123" s="85"/>
      <c r="BK123" s="95" t="s">
        <v>51</v>
      </c>
      <c r="BL123" s="96"/>
      <c r="BM123" s="96"/>
      <c r="BN123" s="96"/>
      <c r="BO123" s="96"/>
      <c r="BP123" s="96"/>
      <c r="BQ123" s="96"/>
      <c r="BR123" s="96"/>
      <c r="BS123" s="97"/>
      <c r="BT123" s="74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6"/>
    </row>
    <row r="124" spans="1:95" ht="5.0999999999999996" customHeight="1" thickBot="1">
      <c r="A124" s="50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8"/>
      <c r="Q124" s="58"/>
      <c r="R124" s="58"/>
      <c r="S124" s="58"/>
      <c r="T124" s="58"/>
      <c r="U124" s="58"/>
      <c r="V124" s="58"/>
      <c r="W124" s="58"/>
      <c r="X124" s="252"/>
      <c r="Y124" s="253"/>
      <c r="Z124" s="253"/>
      <c r="AA124" s="253"/>
      <c r="AB124" s="253"/>
      <c r="AC124" s="254"/>
      <c r="AD124" s="283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5"/>
      <c r="AY124" s="175"/>
      <c r="AZ124" s="176"/>
      <c r="BA124" s="176"/>
      <c r="BB124" s="176"/>
      <c r="BC124" s="176"/>
      <c r="BD124" s="177"/>
      <c r="BE124" s="53"/>
      <c r="BF124" s="89"/>
      <c r="BG124" s="90"/>
      <c r="BH124" s="90"/>
      <c r="BI124" s="90"/>
      <c r="BJ124" s="91"/>
      <c r="BK124" s="113"/>
      <c r="BL124" s="114"/>
      <c r="BM124" s="114"/>
      <c r="BN124" s="114"/>
      <c r="BO124" s="114"/>
      <c r="BP124" s="114"/>
      <c r="BQ124" s="114"/>
      <c r="BR124" s="114"/>
      <c r="BS124" s="115"/>
      <c r="BT124" s="77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9"/>
    </row>
    <row r="125" spans="1:95" ht="5.0999999999999996" customHeight="1" thickBot="1">
      <c r="A125" s="50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8"/>
      <c r="Q125" s="58"/>
      <c r="R125" s="58"/>
      <c r="S125" s="58"/>
      <c r="T125" s="58"/>
      <c r="U125" s="58"/>
      <c r="V125" s="58"/>
      <c r="W125" s="58"/>
      <c r="X125" s="252"/>
      <c r="Y125" s="253"/>
      <c r="Z125" s="253"/>
      <c r="AA125" s="253"/>
      <c r="AB125" s="253"/>
      <c r="AC125" s="254"/>
      <c r="AD125" s="283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5"/>
      <c r="AY125" s="175"/>
      <c r="AZ125" s="176"/>
      <c r="BA125" s="176"/>
      <c r="BB125" s="176"/>
      <c r="BC125" s="176"/>
      <c r="BD125" s="177"/>
      <c r="BE125" s="53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</row>
    <row r="126" spans="1:95" ht="5.0999999999999996" customHeight="1">
      <c r="A126" s="50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9"/>
      <c r="Q126" s="59"/>
      <c r="R126" s="59"/>
      <c r="S126" s="59"/>
      <c r="T126" s="59"/>
      <c r="U126" s="59"/>
      <c r="V126" s="59"/>
      <c r="W126" s="59"/>
      <c r="X126" s="255"/>
      <c r="Y126" s="256"/>
      <c r="Z126" s="256"/>
      <c r="AA126" s="256"/>
      <c r="AB126" s="256"/>
      <c r="AC126" s="257"/>
      <c r="AD126" s="286"/>
      <c r="AE126" s="287"/>
      <c r="AF126" s="287"/>
      <c r="AG126" s="287"/>
      <c r="AH126" s="287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7"/>
      <c r="AS126" s="287"/>
      <c r="AT126" s="287"/>
      <c r="AU126" s="287"/>
      <c r="AV126" s="287"/>
      <c r="AW126" s="287"/>
      <c r="AX126" s="288"/>
      <c r="AY126" s="175"/>
      <c r="AZ126" s="176"/>
      <c r="BA126" s="176"/>
      <c r="BB126" s="176"/>
      <c r="BC126" s="176"/>
      <c r="BD126" s="177"/>
      <c r="BE126" s="53"/>
      <c r="BF126" s="116" t="s">
        <v>52</v>
      </c>
      <c r="BG126" s="117"/>
      <c r="BH126" s="117"/>
      <c r="BI126" s="117"/>
      <c r="BJ126" s="122"/>
      <c r="BK126" s="123"/>
      <c r="BL126" s="123"/>
      <c r="BM126" s="123"/>
      <c r="BN126" s="123"/>
      <c r="BO126" s="123"/>
      <c r="BP126" s="123"/>
      <c r="BQ126" s="123"/>
      <c r="BR126" s="123"/>
      <c r="BS126" s="123"/>
      <c r="BT126" s="123"/>
      <c r="BU126" s="123"/>
      <c r="BV126" s="123"/>
      <c r="BW126" s="124"/>
      <c r="BX126" s="123"/>
      <c r="BY126" s="123"/>
      <c r="BZ126" s="123"/>
      <c r="CA126" s="123"/>
      <c r="CB126" s="123"/>
      <c r="CC126" s="123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3"/>
      <c r="CO126" s="123"/>
      <c r="CP126" s="123"/>
      <c r="CQ126" s="125"/>
    </row>
    <row r="127" spans="1:95" ht="5.0999999999999996" customHeight="1">
      <c r="A127" s="50"/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7"/>
      <c r="Q127" s="57"/>
      <c r="R127" s="57"/>
      <c r="S127" s="57"/>
      <c r="T127" s="57"/>
      <c r="U127" s="57"/>
      <c r="V127" s="57"/>
      <c r="W127" s="57"/>
      <c r="X127" s="38"/>
      <c r="Y127" s="38"/>
      <c r="Z127" s="38"/>
      <c r="AA127" s="38"/>
      <c r="AB127" s="38"/>
      <c r="AC127" s="38"/>
      <c r="AD127" s="280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O127" s="281"/>
      <c r="AP127" s="281"/>
      <c r="AQ127" s="281"/>
      <c r="AR127" s="281"/>
      <c r="AS127" s="281"/>
      <c r="AT127" s="281"/>
      <c r="AU127" s="281"/>
      <c r="AV127" s="281"/>
      <c r="AW127" s="281"/>
      <c r="AX127" s="282"/>
      <c r="AY127" s="175"/>
      <c r="AZ127" s="176"/>
      <c r="BA127" s="176"/>
      <c r="BB127" s="176"/>
      <c r="BC127" s="176"/>
      <c r="BD127" s="177"/>
      <c r="BE127" s="53"/>
      <c r="BF127" s="118"/>
      <c r="BG127" s="119"/>
      <c r="BH127" s="119"/>
      <c r="BI127" s="119"/>
      <c r="BJ127" s="62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63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126"/>
    </row>
    <row r="128" spans="1:95" ht="5.0999999999999996" customHeight="1">
      <c r="A128" s="50"/>
      <c r="B128" s="53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8"/>
      <c r="Q128" s="58"/>
      <c r="R128" s="58"/>
      <c r="S128" s="58"/>
      <c r="T128" s="58"/>
      <c r="U128" s="58"/>
      <c r="V128" s="58"/>
      <c r="W128" s="58"/>
      <c r="X128" s="39"/>
      <c r="Y128" s="39"/>
      <c r="Z128" s="39"/>
      <c r="AA128" s="39"/>
      <c r="AB128" s="39"/>
      <c r="AC128" s="39"/>
      <c r="AD128" s="283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5"/>
      <c r="AY128" s="175"/>
      <c r="AZ128" s="176"/>
      <c r="BA128" s="176"/>
      <c r="BB128" s="176"/>
      <c r="BC128" s="176"/>
      <c r="BD128" s="177"/>
      <c r="BE128" s="53"/>
      <c r="BF128" s="118"/>
      <c r="BG128" s="119"/>
      <c r="BH128" s="119"/>
      <c r="BI128" s="119"/>
      <c r="BJ128" s="62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63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126"/>
    </row>
    <row r="129" spans="1:95" ht="5.0999999999999996" customHeight="1">
      <c r="A129" s="50"/>
      <c r="B129" s="53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8"/>
      <c r="Q129" s="58"/>
      <c r="R129" s="58"/>
      <c r="S129" s="58"/>
      <c r="T129" s="58"/>
      <c r="U129" s="58"/>
      <c r="V129" s="58"/>
      <c r="W129" s="58"/>
      <c r="X129" s="39"/>
      <c r="Y129" s="39"/>
      <c r="Z129" s="39"/>
      <c r="AA129" s="39"/>
      <c r="AB129" s="39"/>
      <c r="AC129" s="39"/>
      <c r="AD129" s="283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5"/>
      <c r="AY129" s="175"/>
      <c r="AZ129" s="176"/>
      <c r="BA129" s="176"/>
      <c r="BB129" s="176"/>
      <c r="BC129" s="176"/>
      <c r="BD129" s="177"/>
      <c r="BE129" s="53"/>
      <c r="BF129" s="118"/>
      <c r="BG129" s="119"/>
      <c r="BH129" s="119"/>
      <c r="BI129" s="119"/>
      <c r="BJ129" s="62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63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126"/>
    </row>
    <row r="130" spans="1:95" ht="5.0999999999999996" customHeight="1">
      <c r="A130" s="50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8"/>
      <c r="Q130" s="58"/>
      <c r="R130" s="58"/>
      <c r="S130" s="58"/>
      <c r="T130" s="58"/>
      <c r="U130" s="58"/>
      <c r="V130" s="58"/>
      <c r="W130" s="58"/>
      <c r="X130" s="39"/>
      <c r="Y130" s="39"/>
      <c r="Z130" s="39"/>
      <c r="AA130" s="39"/>
      <c r="AB130" s="39"/>
      <c r="AC130" s="39"/>
      <c r="AD130" s="283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5"/>
      <c r="AY130" s="175"/>
      <c r="AZ130" s="176"/>
      <c r="BA130" s="176"/>
      <c r="BB130" s="176"/>
      <c r="BC130" s="176"/>
      <c r="BD130" s="177"/>
      <c r="BE130" s="53"/>
      <c r="BF130" s="118"/>
      <c r="BG130" s="119"/>
      <c r="BH130" s="119"/>
      <c r="BI130" s="119"/>
      <c r="BJ130" s="62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63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126"/>
    </row>
    <row r="131" spans="1:95" ht="5.0999999999999996" customHeight="1">
      <c r="A131" s="50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9"/>
      <c r="Q131" s="59"/>
      <c r="R131" s="59"/>
      <c r="S131" s="59"/>
      <c r="T131" s="59"/>
      <c r="U131" s="59"/>
      <c r="V131" s="59"/>
      <c r="W131" s="59"/>
      <c r="X131" s="40"/>
      <c r="Y131" s="40"/>
      <c r="Z131" s="40"/>
      <c r="AA131" s="40"/>
      <c r="AB131" s="40"/>
      <c r="AC131" s="40"/>
      <c r="AD131" s="286"/>
      <c r="AE131" s="287"/>
      <c r="AF131" s="287"/>
      <c r="AG131" s="287"/>
      <c r="AH131" s="287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  <c r="AS131" s="287"/>
      <c r="AT131" s="287"/>
      <c r="AU131" s="287"/>
      <c r="AV131" s="287"/>
      <c r="AW131" s="287"/>
      <c r="AX131" s="288"/>
      <c r="AY131" s="175"/>
      <c r="AZ131" s="176"/>
      <c r="BA131" s="176"/>
      <c r="BB131" s="176"/>
      <c r="BC131" s="176"/>
      <c r="BD131" s="177"/>
      <c r="BE131" s="53"/>
      <c r="BF131" s="118"/>
      <c r="BG131" s="119"/>
      <c r="BH131" s="119"/>
      <c r="BI131" s="119"/>
      <c r="BJ131" s="62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63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126"/>
    </row>
    <row r="132" spans="1:95" ht="5.0999999999999996" customHeight="1">
      <c r="A132" s="50"/>
      <c r="B132" s="51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7"/>
      <c r="Q132" s="57"/>
      <c r="R132" s="57"/>
      <c r="S132" s="57"/>
      <c r="T132" s="57"/>
      <c r="U132" s="57"/>
      <c r="V132" s="57"/>
      <c r="W132" s="57"/>
      <c r="X132" s="249"/>
      <c r="Y132" s="250"/>
      <c r="Z132" s="250"/>
      <c r="AA132" s="250"/>
      <c r="AB132" s="250"/>
      <c r="AC132" s="251"/>
      <c r="AD132" s="280"/>
      <c r="AE132" s="281"/>
      <c r="AF132" s="281"/>
      <c r="AG132" s="281"/>
      <c r="AH132" s="281"/>
      <c r="AI132" s="281"/>
      <c r="AJ132" s="281"/>
      <c r="AK132" s="281"/>
      <c r="AL132" s="281"/>
      <c r="AM132" s="281"/>
      <c r="AN132" s="281"/>
      <c r="AO132" s="281"/>
      <c r="AP132" s="281"/>
      <c r="AQ132" s="281"/>
      <c r="AR132" s="281"/>
      <c r="AS132" s="281"/>
      <c r="AT132" s="281"/>
      <c r="AU132" s="281"/>
      <c r="AV132" s="281"/>
      <c r="AW132" s="281"/>
      <c r="AX132" s="282"/>
      <c r="AY132" s="175"/>
      <c r="AZ132" s="176"/>
      <c r="BA132" s="176"/>
      <c r="BB132" s="176"/>
      <c r="BC132" s="176"/>
      <c r="BD132" s="177"/>
      <c r="BE132" s="53"/>
      <c r="BF132" s="118"/>
      <c r="BG132" s="119"/>
      <c r="BH132" s="119"/>
      <c r="BI132" s="119"/>
      <c r="BJ132" s="62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63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126"/>
    </row>
    <row r="133" spans="1:95" ht="5.0999999999999996" customHeight="1">
      <c r="A133" s="50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8"/>
      <c r="Q133" s="58"/>
      <c r="R133" s="58"/>
      <c r="S133" s="58"/>
      <c r="T133" s="58"/>
      <c r="U133" s="58"/>
      <c r="V133" s="58"/>
      <c r="W133" s="58"/>
      <c r="X133" s="252"/>
      <c r="Y133" s="253"/>
      <c r="Z133" s="253"/>
      <c r="AA133" s="253"/>
      <c r="AB133" s="253"/>
      <c r="AC133" s="254"/>
      <c r="AD133" s="283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5"/>
      <c r="AY133" s="175"/>
      <c r="AZ133" s="176"/>
      <c r="BA133" s="176"/>
      <c r="BB133" s="176"/>
      <c r="BC133" s="176"/>
      <c r="BD133" s="177"/>
      <c r="BE133" s="53"/>
      <c r="BF133" s="118"/>
      <c r="BG133" s="119"/>
      <c r="BH133" s="119"/>
      <c r="BI133" s="119"/>
      <c r="BJ133" s="62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63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126"/>
    </row>
    <row r="134" spans="1:95" ht="5.0999999999999996" customHeight="1">
      <c r="A134" s="50"/>
      <c r="B134" s="53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8"/>
      <c r="Q134" s="58"/>
      <c r="R134" s="58"/>
      <c r="S134" s="58"/>
      <c r="T134" s="58"/>
      <c r="U134" s="58"/>
      <c r="V134" s="58"/>
      <c r="W134" s="58"/>
      <c r="X134" s="252"/>
      <c r="Y134" s="253"/>
      <c r="Z134" s="253"/>
      <c r="AA134" s="253"/>
      <c r="AB134" s="253"/>
      <c r="AC134" s="254"/>
      <c r="AD134" s="283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5"/>
      <c r="AY134" s="175"/>
      <c r="AZ134" s="176"/>
      <c r="BA134" s="176"/>
      <c r="BB134" s="176"/>
      <c r="BC134" s="176"/>
      <c r="BD134" s="177"/>
      <c r="BE134" s="53"/>
      <c r="BF134" s="118"/>
      <c r="BG134" s="119"/>
      <c r="BH134" s="119"/>
      <c r="BI134" s="119"/>
      <c r="BJ134" s="62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63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126"/>
    </row>
    <row r="135" spans="1:95" ht="5.0999999999999996" customHeight="1">
      <c r="A135" s="50"/>
      <c r="B135" s="53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8"/>
      <c r="Q135" s="58"/>
      <c r="R135" s="58"/>
      <c r="S135" s="58"/>
      <c r="T135" s="58"/>
      <c r="U135" s="58"/>
      <c r="V135" s="58"/>
      <c r="W135" s="58"/>
      <c r="X135" s="252"/>
      <c r="Y135" s="253"/>
      <c r="Z135" s="253"/>
      <c r="AA135" s="253"/>
      <c r="AB135" s="253"/>
      <c r="AC135" s="254"/>
      <c r="AD135" s="283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5"/>
      <c r="AY135" s="175"/>
      <c r="AZ135" s="176"/>
      <c r="BA135" s="176"/>
      <c r="BB135" s="176"/>
      <c r="BC135" s="176"/>
      <c r="BD135" s="177"/>
      <c r="BE135" s="53"/>
      <c r="BF135" s="118"/>
      <c r="BG135" s="119"/>
      <c r="BH135" s="119"/>
      <c r="BI135" s="119"/>
      <c r="BJ135" s="62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63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126"/>
    </row>
    <row r="136" spans="1:95" ht="5.0999999999999996" customHeight="1">
      <c r="A136" s="50"/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9"/>
      <c r="Q136" s="59"/>
      <c r="R136" s="59"/>
      <c r="S136" s="59"/>
      <c r="T136" s="59"/>
      <c r="U136" s="59"/>
      <c r="V136" s="59"/>
      <c r="W136" s="59"/>
      <c r="X136" s="255"/>
      <c r="Y136" s="256"/>
      <c r="Z136" s="256"/>
      <c r="AA136" s="256"/>
      <c r="AB136" s="256"/>
      <c r="AC136" s="257"/>
      <c r="AD136" s="286"/>
      <c r="AE136" s="287"/>
      <c r="AF136" s="287"/>
      <c r="AG136" s="287"/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  <c r="AS136" s="287"/>
      <c r="AT136" s="287"/>
      <c r="AU136" s="287"/>
      <c r="AV136" s="287"/>
      <c r="AW136" s="287"/>
      <c r="AX136" s="288"/>
      <c r="AY136" s="175"/>
      <c r="AZ136" s="176"/>
      <c r="BA136" s="176"/>
      <c r="BB136" s="176"/>
      <c r="BC136" s="176"/>
      <c r="BD136" s="177"/>
      <c r="BE136" s="53"/>
      <c r="BF136" s="118"/>
      <c r="BG136" s="119"/>
      <c r="BH136" s="119"/>
      <c r="BI136" s="119"/>
      <c r="BJ136" s="62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63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126"/>
    </row>
    <row r="137" spans="1:95" ht="5.0999999999999996" customHeight="1">
      <c r="A137" s="50"/>
      <c r="B137" s="51" t="s">
        <v>38</v>
      </c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280">
        <f>SUM(AD107:AX136)</f>
        <v>0</v>
      </c>
      <c r="AE137" s="281"/>
      <c r="AF137" s="281"/>
      <c r="AG137" s="281"/>
      <c r="AH137" s="281"/>
      <c r="AI137" s="281"/>
      <c r="AJ137" s="281"/>
      <c r="AK137" s="281"/>
      <c r="AL137" s="281"/>
      <c r="AM137" s="281"/>
      <c r="AN137" s="281"/>
      <c r="AO137" s="281"/>
      <c r="AP137" s="281"/>
      <c r="AQ137" s="281"/>
      <c r="AR137" s="281"/>
      <c r="AS137" s="281"/>
      <c r="AT137" s="281"/>
      <c r="AU137" s="281"/>
      <c r="AV137" s="281"/>
      <c r="AW137" s="281"/>
      <c r="AX137" s="282"/>
      <c r="AY137" s="175"/>
      <c r="AZ137" s="176"/>
      <c r="BA137" s="176"/>
      <c r="BB137" s="176"/>
      <c r="BC137" s="176"/>
      <c r="BD137" s="177"/>
      <c r="BE137" s="53"/>
      <c r="BF137" s="118"/>
      <c r="BG137" s="119"/>
      <c r="BH137" s="119"/>
      <c r="BI137" s="119"/>
      <c r="BJ137" s="62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63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126"/>
    </row>
    <row r="138" spans="1:95" ht="5.0999999999999996" customHeight="1">
      <c r="A138" s="50"/>
      <c r="B138" s="53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283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5"/>
      <c r="AY138" s="175"/>
      <c r="AZ138" s="176"/>
      <c r="BA138" s="176"/>
      <c r="BB138" s="176"/>
      <c r="BC138" s="176"/>
      <c r="BD138" s="177"/>
      <c r="BE138" s="53"/>
      <c r="BF138" s="118"/>
      <c r="BG138" s="119"/>
      <c r="BH138" s="119"/>
      <c r="BI138" s="119"/>
      <c r="BJ138" s="62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63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126"/>
    </row>
    <row r="139" spans="1:95" ht="5.0999999999999996" customHeight="1">
      <c r="A139" s="50"/>
      <c r="B139" s="53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283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5"/>
      <c r="AY139" s="175"/>
      <c r="AZ139" s="176"/>
      <c r="BA139" s="176"/>
      <c r="BB139" s="176"/>
      <c r="BC139" s="176"/>
      <c r="BD139" s="177"/>
      <c r="BE139" s="53"/>
      <c r="BF139" s="118"/>
      <c r="BG139" s="119"/>
      <c r="BH139" s="119"/>
      <c r="BI139" s="119"/>
      <c r="BJ139" s="60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61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126"/>
    </row>
    <row r="140" spans="1:95" ht="5.0999999999999996" customHeight="1">
      <c r="A140" s="50"/>
      <c r="B140" s="53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283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5"/>
      <c r="AY140" s="175"/>
      <c r="AZ140" s="176"/>
      <c r="BA140" s="176"/>
      <c r="BB140" s="176"/>
      <c r="BC140" s="176"/>
      <c r="BD140" s="177"/>
      <c r="BE140" s="53"/>
      <c r="BF140" s="118"/>
      <c r="BG140" s="119"/>
      <c r="BH140" s="119"/>
      <c r="BI140" s="119"/>
      <c r="BJ140" s="62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63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126"/>
    </row>
    <row r="141" spans="1:95" ht="5.0999999999999996" customHeight="1">
      <c r="A141" s="50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286"/>
      <c r="AE141" s="287"/>
      <c r="AF141" s="287"/>
      <c r="AG141" s="287"/>
      <c r="AH141" s="287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7"/>
      <c r="AS141" s="287"/>
      <c r="AT141" s="287"/>
      <c r="AU141" s="287"/>
      <c r="AV141" s="287"/>
      <c r="AW141" s="287"/>
      <c r="AX141" s="288"/>
      <c r="AY141" s="175"/>
      <c r="AZ141" s="176"/>
      <c r="BA141" s="176"/>
      <c r="BB141" s="176"/>
      <c r="BC141" s="176"/>
      <c r="BD141" s="177"/>
      <c r="BE141" s="53"/>
      <c r="BF141" s="118"/>
      <c r="BG141" s="119"/>
      <c r="BH141" s="119"/>
      <c r="BI141" s="119"/>
      <c r="BJ141" s="62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63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126"/>
    </row>
    <row r="142" spans="1:95" ht="5.0999999999999996" customHeight="1">
      <c r="A142" s="50"/>
      <c r="B142" s="51" t="s">
        <v>53</v>
      </c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280"/>
      <c r="AE142" s="281"/>
      <c r="AF142" s="281"/>
      <c r="AG142" s="281"/>
      <c r="AH142" s="281"/>
      <c r="AI142" s="281"/>
      <c r="AJ142" s="281"/>
      <c r="AK142" s="281"/>
      <c r="AL142" s="281"/>
      <c r="AM142" s="281"/>
      <c r="AN142" s="281"/>
      <c r="AO142" s="281"/>
      <c r="AP142" s="281"/>
      <c r="AQ142" s="281"/>
      <c r="AR142" s="281"/>
      <c r="AS142" s="281"/>
      <c r="AT142" s="281"/>
      <c r="AU142" s="281"/>
      <c r="AV142" s="281"/>
      <c r="AW142" s="281"/>
      <c r="AX142" s="282"/>
      <c r="AY142" s="175"/>
      <c r="AZ142" s="176"/>
      <c r="BA142" s="176"/>
      <c r="BB142" s="176"/>
      <c r="BC142" s="176"/>
      <c r="BD142" s="177"/>
      <c r="BE142" s="53"/>
      <c r="BF142" s="118"/>
      <c r="BG142" s="119"/>
      <c r="BH142" s="119"/>
      <c r="BI142" s="119"/>
      <c r="BJ142" s="62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63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126"/>
    </row>
    <row r="143" spans="1:95" ht="5.0999999999999996" customHeight="1">
      <c r="A143" s="50"/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283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5"/>
      <c r="AY143" s="175"/>
      <c r="AZ143" s="176"/>
      <c r="BA143" s="176"/>
      <c r="BB143" s="176"/>
      <c r="BC143" s="176"/>
      <c r="BD143" s="177"/>
      <c r="BE143" s="53"/>
      <c r="BF143" s="118"/>
      <c r="BG143" s="119"/>
      <c r="BH143" s="119"/>
      <c r="BI143" s="119"/>
      <c r="BJ143" s="62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63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126"/>
    </row>
    <row r="144" spans="1:95" ht="5.0999999999999996" customHeight="1">
      <c r="A144" s="50"/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283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5"/>
      <c r="AY144" s="175"/>
      <c r="AZ144" s="176"/>
      <c r="BA144" s="176"/>
      <c r="BB144" s="176"/>
      <c r="BC144" s="176"/>
      <c r="BD144" s="177"/>
      <c r="BE144" s="53"/>
      <c r="BF144" s="118"/>
      <c r="BG144" s="119"/>
      <c r="BH144" s="119"/>
      <c r="BI144" s="119"/>
      <c r="BJ144" s="62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63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126"/>
    </row>
    <row r="145" spans="1:95" ht="5.0999999999999996" customHeight="1">
      <c r="A145" s="50"/>
      <c r="B145" s="53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283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5"/>
      <c r="AY145" s="175"/>
      <c r="AZ145" s="176"/>
      <c r="BA145" s="176"/>
      <c r="BB145" s="176"/>
      <c r="BC145" s="176"/>
      <c r="BD145" s="177"/>
      <c r="BE145" s="53"/>
      <c r="BF145" s="118"/>
      <c r="BG145" s="119"/>
      <c r="BH145" s="119"/>
      <c r="BI145" s="119"/>
      <c r="BJ145" s="62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63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126"/>
    </row>
    <row r="146" spans="1:95" ht="5.0999999999999996" customHeight="1">
      <c r="A146" s="50"/>
      <c r="B146" s="53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286"/>
      <c r="AE146" s="287"/>
      <c r="AF146" s="287"/>
      <c r="AG146" s="287"/>
      <c r="AH146" s="287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7"/>
      <c r="AS146" s="287"/>
      <c r="AT146" s="287"/>
      <c r="AU146" s="287"/>
      <c r="AV146" s="287"/>
      <c r="AW146" s="287"/>
      <c r="AX146" s="288"/>
      <c r="AY146" s="175"/>
      <c r="AZ146" s="176"/>
      <c r="BA146" s="176"/>
      <c r="BB146" s="176"/>
      <c r="BC146" s="176"/>
      <c r="BD146" s="177"/>
      <c r="BE146" s="53"/>
      <c r="BF146" s="118"/>
      <c r="BG146" s="119"/>
      <c r="BH146" s="119"/>
      <c r="BI146" s="119"/>
      <c r="BJ146" s="62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63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126"/>
    </row>
    <row r="147" spans="1:95" ht="5.0999999999999996" customHeight="1">
      <c r="A147" s="50"/>
      <c r="B147" s="51" t="s">
        <v>54</v>
      </c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280">
        <f>SUM(AD137:AX146)</f>
        <v>0</v>
      </c>
      <c r="AE147" s="281"/>
      <c r="AF147" s="281"/>
      <c r="AG147" s="281"/>
      <c r="AH147" s="281"/>
      <c r="AI147" s="281"/>
      <c r="AJ147" s="281"/>
      <c r="AK147" s="281"/>
      <c r="AL147" s="281"/>
      <c r="AM147" s="281"/>
      <c r="AN147" s="281"/>
      <c r="AO147" s="281"/>
      <c r="AP147" s="281"/>
      <c r="AQ147" s="281"/>
      <c r="AR147" s="281"/>
      <c r="AS147" s="281"/>
      <c r="AT147" s="281"/>
      <c r="AU147" s="281"/>
      <c r="AV147" s="281"/>
      <c r="AW147" s="281"/>
      <c r="AX147" s="282"/>
      <c r="AY147" s="175"/>
      <c r="AZ147" s="176"/>
      <c r="BA147" s="176"/>
      <c r="BB147" s="176"/>
      <c r="BC147" s="176"/>
      <c r="BD147" s="177"/>
      <c r="BE147" s="53"/>
      <c r="BF147" s="118"/>
      <c r="BG147" s="119"/>
      <c r="BH147" s="119"/>
      <c r="BI147" s="119"/>
      <c r="BJ147" s="62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63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126"/>
    </row>
    <row r="148" spans="1:95" ht="5.0999999999999996" customHeight="1">
      <c r="A148" s="50"/>
      <c r="B148" s="53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283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5"/>
      <c r="AY148" s="175"/>
      <c r="AZ148" s="176"/>
      <c r="BA148" s="176"/>
      <c r="BB148" s="176"/>
      <c r="BC148" s="176"/>
      <c r="BD148" s="177"/>
      <c r="BE148" s="53"/>
      <c r="BF148" s="118"/>
      <c r="BG148" s="119"/>
      <c r="BH148" s="119"/>
      <c r="BI148" s="119"/>
      <c r="BJ148" s="62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63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126"/>
    </row>
    <row r="149" spans="1:95" ht="5.0999999999999996" customHeight="1">
      <c r="A149" s="50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283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5"/>
      <c r="AY149" s="175"/>
      <c r="AZ149" s="176"/>
      <c r="BA149" s="176"/>
      <c r="BB149" s="176"/>
      <c r="BC149" s="176"/>
      <c r="BD149" s="177"/>
      <c r="BE149" s="53"/>
      <c r="BF149" s="118"/>
      <c r="BG149" s="119"/>
      <c r="BH149" s="119"/>
      <c r="BI149" s="119"/>
      <c r="BJ149" s="62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63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126"/>
    </row>
    <row r="150" spans="1:95" ht="5.0999999999999996" customHeight="1">
      <c r="A150" s="50"/>
      <c r="B150" s="53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283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5"/>
      <c r="AY150" s="175"/>
      <c r="AZ150" s="176"/>
      <c r="BA150" s="176"/>
      <c r="BB150" s="176"/>
      <c r="BC150" s="176"/>
      <c r="BD150" s="177"/>
      <c r="BE150" s="53"/>
      <c r="BF150" s="118"/>
      <c r="BG150" s="119"/>
      <c r="BH150" s="119"/>
      <c r="BI150" s="119"/>
      <c r="BJ150" s="62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63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126"/>
    </row>
    <row r="151" spans="1:95" ht="5.0999999999999996" customHeight="1" thickBot="1">
      <c r="A151" s="50"/>
      <c r="B151" s="67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289"/>
      <c r="AE151" s="290"/>
      <c r="AF151" s="290"/>
      <c r="AG151" s="290"/>
      <c r="AH151" s="290"/>
      <c r="AI151" s="290"/>
      <c r="AJ151" s="290"/>
      <c r="AK151" s="290"/>
      <c r="AL151" s="290"/>
      <c r="AM151" s="290"/>
      <c r="AN151" s="290"/>
      <c r="AO151" s="290"/>
      <c r="AP151" s="290"/>
      <c r="AQ151" s="290"/>
      <c r="AR151" s="290"/>
      <c r="AS151" s="290"/>
      <c r="AT151" s="290"/>
      <c r="AU151" s="290"/>
      <c r="AV151" s="290"/>
      <c r="AW151" s="290"/>
      <c r="AX151" s="291"/>
      <c r="AY151" s="178"/>
      <c r="AZ151" s="179"/>
      <c r="BA151" s="179"/>
      <c r="BB151" s="179"/>
      <c r="BC151" s="179"/>
      <c r="BD151" s="180"/>
      <c r="BE151" s="53"/>
      <c r="BF151" s="120"/>
      <c r="BG151" s="121"/>
      <c r="BH151" s="121"/>
      <c r="BI151" s="121"/>
      <c r="BJ151" s="64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6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127"/>
    </row>
    <row r="152" spans="1:95" ht="5.0999999999999996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</row>
    <row r="153" spans="1:95" ht="5.0999999999999996" customHeight="1"/>
    <row r="154" spans="1:95" ht="5.0999999999999996" customHeight="1"/>
    <row r="155" spans="1:95" ht="5.0999999999999996" customHeight="1"/>
    <row r="156" spans="1:95" ht="5.0999999999999996" customHeight="1"/>
    <row r="157" spans="1:95" ht="5.0999999999999996" customHeight="1"/>
    <row r="158" spans="1:95" ht="5.0999999999999996" customHeight="1"/>
    <row r="159" spans="1:95" ht="5.0999999999999996" customHeight="1"/>
    <row r="160" spans="1:95" ht="5.0999999999999996" customHeight="1"/>
    <row r="161" ht="5.0999999999999996" customHeight="1"/>
    <row r="162" ht="5.0999999999999996" customHeight="1"/>
    <row r="163" ht="5.0999999999999996" customHeight="1"/>
    <row r="164" ht="5.0999999999999996" customHeight="1"/>
    <row r="165" ht="5.0999999999999996" customHeight="1"/>
    <row r="166" ht="5.0999999999999996" customHeight="1"/>
    <row r="167" ht="5.0999999999999996" customHeight="1"/>
    <row r="168" ht="5.0999999999999996" customHeight="1"/>
    <row r="169" ht="5.0999999999999996" customHeight="1"/>
    <row r="170" ht="5.0999999999999996" customHeight="1"/>
    <row r="171" ht="5.0999999999999996" customHeight="1"/>
    <row r="172" ht="5.0999999999999996" customHeight="1"/>
    <row r="173" ht="5.0999999999999996" customHeight="1"/>
    <row r="174" ht="5.0999999999999996" customHeight="1"/>
    <row r="175" ht="5.0999999999999996" customHeight="1"/>
    <row r="176" ht="5.0999999999999996" customHeight="1"/>
    <row r="177" ht="5.0999999999999996" customHeight="1"/>
    <row r="178" ht="5.0999999999999996" customHeight="1"/>
    <row r="179" ht="5.0999999999999996" customHeight="1"/>
    <row r="180" ht="5.0999999999999996" customHeight="1"/>
    <row r="181" ht="5.0999999999999996" customHeight="1"/>
    <row r="182" ht="5.0999999999999996" customHeight="1"/>
    <row r="183" ht="5.0999999999999996" customHeight="1"/>
    <row r="184" ht="5.0999999999999996" customHeight="1"/>
    <row r="185" ht="5.0999999999999996" customHeight="1"/>
    <row r="186" ht="5.0999999999999996" customHeight="1"/>
    <row r="187" ht="5.0999999999999996" customHeight="1"/>
    <row r="188" ht="5.0999999999999996" customHeight="1"/>
    <row r="189" ht="5.0999999999999996" customHeight="1"/>
    <row r="190" ht="5.0999999999999996" customHeight="1"/>
    <row r="191" ht="5.0999999999999996" customHeight="1"/>
    <row r="192" ht="5.0999999999999996" customHeight="1"/>
    <row r="193" ht="5.0999999999999996" customHeight="1"/>
    <row r="194" ht="5.0999999999999996" customHeight="1"/>
    <row r="195" ht="5.0999999999999996" customHeight="1"/>
    <row r="196" ht="5.0999999999999996" customHeight="1"/>
    <row r="197" ht="5.0999999999999996" customHeight="1"/>
    <row r="198" ht="5.0999999999999996" customHeight="1"/>
    <row r="199" ht="5.0999999999999996" customHeight="1"/>
    <row r="200" ht="5.0999999999999996" customHeight="1"/>
    <row r="201" ht="5.0999999999999996" customHeight="1"/>
    <row r="202" ht="5.0999999999999996" customHeight="1"/>
    <row r="203" ht="5.0999999999999996" customHeight="1"/>
    <row r="204" ht="5.0999999999999996" customHeight="1"/>
    <row r="205" ht="5.0999999999999996" customHeight="1"/>
    <row r="206" ht="5.0999999999999996" customHeight="1"/>
    <row r="207" ht="5.0999999999999996" customHeight="1"/>
    <row r="208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</sheetData>
  <sheetProtection formatRows="0" selectLockedCells="1" selectUnlockedCells="1"/>
  <mergeCells count="163">
    <mergeCell ref="A1:A152"/>
    <mergeCell ref="B1:CQ1"/>
    <mergeCell ref="B2:Z7"/>
    <mergeCell ref="AA2:AJ7"/>
    <mergeCell ref="AK2:AN7"/>
    <mergeCell ref="AO2:BQ7"/>
    <mergeCell ref="BT2:CQ7"/>
    <mergeCell ref="B8:T10"/>
    <mergeCell ref="U8:U15"/>
    <mergeCell ref="V8:AK8"/>
    <mergeCell ref="CP11:CQ13"/>
    <mergeCell ref="X12:AI14"/>
    <mergeCell ref="C14:T15"/>
    <mergeCell ref="AO14:CQ15"/>
    <mergeCell ref="V15:AK15"/>
    <mergeCell ref="B16:Y18"/>
    <mergeCell ref="Z16:AD20"/>
    <mergeCell ref="AE16:BA20"/>
    <mergeCell ref="BD16:CQ16"/>
    <mergeCell ref="BD17:BM20"/>
    <mergeCell ref="B11:B15"/>
    <mergeCell ref="C11:R13"/>
    <mergeCell ref="S11:T13"/>
    <mergeCell ref="AO11:BD13"/>
    <mergeCell ref="BE11:BM13"/>
    <mergeCell ref="BN11:CO13"/>
    <mergeCell ref="AL8:AN15"/>
    <mergeCell ref="AO8:BM10"/>
    <mergeCell ref="BN8:BQ10"/>
    <mergeCell ref="V9:W14"/>
    <mergeCell ref="X9:AI11"/>
    <mergeCell ref="AJ9:AK14"/>
    <mergeCell ref="BN17:CQ20"/>
    <mergeCell ref="B19:Y20"/>
    <mergeCell ref="B21:AD25"/>
    <mergeCell ref="AE21:BA25"/>
    <mergeCell ref="BD21:BM24"/>
    <mergeCell ref="BN21:CQ24"/>
    <mergeCell ref="BD25:BM30"/>
    <mergeCell ref="BN25:CQ30"/>
    <mergeCell ref="B26:AD30"/>
    <mergeCell ref="AE26:BA30"/>
    <mergeCell ref="B43:AC46"/>
    <mergeCell ref="AD43:CQ46"/>
    <mergeCell ref="B47:AC52"/>
    <mergeCell ref="AD47:BD52"/>
    <mergeCell ref="BE47:BH52"/>
    <mergeCell ref="BI47:CQ49"/>
    <mergeCell ref="BI50:BS52"/>
    <mergeCell ref="BT50:CQ52"/>
    <mergeCell ref="BD31:BM35"/>
    <mergeCell ref="BN31:CQ35"/>
    <mergeCell ref="BD36:CQ37"/>
    <mergeCell ref="B39:AC42"/>
    <mergeCell ref="AD39:AJ42"/>
    <mergeCell ref="AK39:CQ42"/>
    <mergeCell ref="B53:AC58"/>
    <mergeCell ref="AD53:BD58"/>
    <mergeCell ref="BE53:BH58"/>
    <mergeCell ref="BI53:BS58"/>
    <mergeCell ref="BT53:CQ58"/>
    <mergeCell ref="B59:Y61"/>
    <mergeCell ref="Z59:AC64"/>
    <mergeCell ref="AD59:BD64"/>
    <mergeCell ref="BE59:BH64"/>
    <mergeCell ref="BI59:BS64"/>
    <mergeCell ref="B71:Y73"/>
    <mergeCell ref="Z71:AC76"/>
    <mergeCell ref="AD71:BD76"/>
    <mergeCell ref="BE71:BH76"/>
    <mergeCell ref="BI71:BS76"/>
    <mergeCell ref="BT71:CQ76"/>
    <mergeCell ref="B74:Y76"/>
    <mergeCell ref="BT59:CQ64"/>
    <mergeCell ref="B62:M64"/>
    <mergeCell ref="N62:Q64"/>
    <mergeCell ref="R62:T64"/>
    <mergeCell ref="U62:W64"/>
    <mergeCell ref="B65:AC70"/>
    <mergeCell ref="AD65:BD70"/>
    <mergeCell ref="BE65:BH70"/>
    <mergeCell ref="BI65:BS70"/>
    <mergeCell ref="BT65:CQ70"/>
    <mergeCell ref="B77:AC82"/>
    <mergeCell ref="AD77:BD82"/>
    <mergeCell ref="BE77:BH82"/>
    <mergeCell ref="BI77:BS82"/>
    <mergeCell ref="BT77:CQ82"/>
    <mergeCell ref="B83:Y85"/>
    <mergeCell ref="Z83:AC88"/>
    <mergeCell ref="AD83:BD88"/>
    <mergeCell ref="BE83:BH88"/>
    <mergeCell ref="BI83:BS88"/>
    <mergeCell ref="BT83:CQ88"/>
    <mergeCell ref="B86:Y88"/>
    <mergeCell ref="B89:Y91"/>
    <mergeCell ref="Z89:AC94"/>
    <mergeCell ref="AD89:BD94"/>
    <mergeCell ref="BE89:BP94"/>
    <mergeCell ref="BQ89:BS94"/>
    <mergeCell ref="BT89:CQ94"/>
    <mergeCell ref="B92:Y94"/>
    <mergeCell ref="B95:CQ96"/>
    <mergeCell ref="B97:BD102"/>
    <mergeCell ref="BE97:BE151"/>
    <mergeCell ref="BF97:BJ108"/>
    <mergeCell ref="BK97:CQ100"/>
    <mergeCell ref="BK101:CQ104"/>
    <mergeCell ref="B103:O106"/>
    <mergeCell ref="P103:W106"/>
    <mergeCell ref="X103:AC106"/>
    <mergeCell ref="AD103:AX106"/>
    <mergeCell ref="AY103:BD106"/>
    <mergeCell ref="BK105:CQ108"/>
    <mergeCell ref="B107:O111"/>
    <mergeCell ref="P107:W111"/>
    <mergeCell ref="X107:AC111"/>
    <mergeCell ref="AD107:AX111"/>
    <mergeCell ref="AY107:BD151"/>
    <mergeCell ref="BF109:CQ109"/>
    <mergeCell ref="BF110:BS114"/>
    <mergeCell ref="BT110:CQ114"/>
    <mergeCell ref="BK123:BS124"/>
    <mergeCell ref="BF125:CQ125"/>
    <mergeCell ref="BF126:BI151"/>
    <mergeCell ref="BJ126:BW138"/>
    <mergeCell ref="BX126:CQ151"/>
    <mergeCell ref="BT115:CQ119"/>
    <mergeCell ref="B112:O116"/>
    <mergeCell ref="P112:W116"/>
    <mergeCell ref="X112:AC116"/>
    <mergeCell ref="AD112:AX116"/>
    <mergeCell ref="BF115:BJ119"/>
    <mergeCell ref="BK115:BS119"/>
    <mergeCell ref="B127:O131"/>
    <mergeCell ref="P127:W131"/>
    <mergeCell ref="X127:AC131"/>
    <mergeCell ref="AD127:AX131"/>
    <mergeCell ref="B117:O121"/>
    <mergeCell ref="P117:W121"/>
    <mergeCell ref="X117:AC121"/>
    <mergeCell ref="AD117:AX121"/>
    <mergeCell ref="BF120:BJ124"/>
    <mergeCell ref="BK120:BS122"/>
    <mergeCell ref="B122:O126"/>
    <mergeCell ref="P122:W126"/>
    <mergeCell ref="B132:O136"/>
    <mergeCell ref="P132:W136"/>
    <mergeCell ref="X132:AC136"/>
    <mergeCell ref="AD132:AX136"/>
    <mergeCell ref="X122:AC126"/>
    <mergeCell ref="AD122:AX126"/>
    <mergeCell ref="B152:CQ152"/>
    <mergeCell ref="B137:O141"/>
    <mergeCell ref="P137:W141"/>
    <mergeCell ref="X137:AC141"/>
    <mergeCell ref="AD137:AX141"/>
    <mergeCell ref="BJ139:BW151"/>
    <mergeCell ref="B142:AC146"/>
    <mergeCell ref="AD142:AX146"/>
    <mergeCell ref="B147:AC151"/>
    <mergeCell ref="AD147:AX151"/>
    <mergeCell ref="BT120:CQ124"/>
  </mergeCells>
  <phoneticPr fontId="2"/>
  <pageMargins left="0.31496062992125984" right="0.15748031496062992" top="0.55118110236220474" bottom="0.39370078740157483" header="0.35433070866141736" footer="0.27559055118110237"/>
  <pageSetup paperSize="9" scale="97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875A-DC8B-4F9D-8EA4-67A1E7B09E00}">
  <dimension ref="A1:CR512"/>
  <sheetViews>
    <sheetView topLeftCell="A175" workbookViewId="0">
      <selection activeCell="AE138" sqref="AE138:BA142"/>
    </sheetView>
  </sheetViews>
  <sheetFormatPr defaultRowHeight="13.5"/>
  <cols>
    <col min="1" max="55" width="0.875" style="2" customWidth="1"/>
    <col min="56" max="56" width="3" style="2" customWidth="1"/>
    <col min="57" max="100" width="0.875" style="2" customWidth="1"/>
    <col min="101" max="256" width="9" style="2"/>
    <col min="257" max="311" width="0.875" style="2" customWidth="1"/>
    <col min="312" max="312" width="3" style="2" customWidth="1"/>
    <col min="313" max="356" width="0.875" style="2" customWidth="1"/>
    <col min="357" max="512" width="9" style="2"/>
    <col min="513" max="567" width="0.875" style="2" customWidth="1"/>
    <col min="568" max="568" width="3" style="2" customWidth="1"/>
    <col min="569" max="612" width="0.875" style="2" customWidth="1"/>
    <col min="613" max="768" width="9" style="2"/>
    <col min="769" max="823" width="0.875" style="2" customWidth="1"/>
    <col min="824" max="824" width="3" style="2" customWidth="1"/>
    <col min="825" max="868" width="0.875" style="2" customWidth="1"/>
    <col min="869" max="1024" width="9" style="2"/>
    <col min="1025" max="1079" width="0.875" style="2" customWidth="1"/>
    <col min="1080" max="1080" width="3" style="2" customWidth="1"/>
    <col min="1081" max="1124" width="0.875" style="2" customWidth="1"/>
    <col min="1125" max="1280" width="9" style="2"/>
    <col min="1281" max="1335" width="0.875" style="2" customWidth="1"/>
    <col min="1336" max="1336" width="3" style="2" customWidth="1"/>
    <col min="1337" max="1380" width="0.875" style="2" customWidth="1"/>
    <col min="1381" max="1536" width="9" style="2"/>
    <col min="1537" max="1591" width="0.875" style="2" customWidth="1"/>
    <col min="1592" max="1592" width="3" style="2" customWidth="1"/>
    <col min="1593" max="1636" width="0.875" style="2" customWidth="1"/>
    <col min="1637" max="1792" width="9" style="2"/>
    <col min="1793" max="1847" width="0.875" style="2" customWidth="1"/>
    <col min="1848" max="1848" width="3" style="2" customWidth="1"/>
    <col min="1849" max="1892" width="0.875" style="2" customWidth="1"/>
    <col min="1893" max="2048" width="9" style="2"/>
    <col min="2049" max="2103" width="0.875" style="2" customWidth="1"/>
    <col min="2104" max="2104" width="3" style="2" customWidth="1"/>
    <col min="2105" max="2148" width="0.875" style="2" customWidth="1"/>
    <col min="2149" max="2304" width="9" style="2"/>
    <col min="2305" max="2359" width="0.875" style="2" customWidth="1"/>
    <col min="2360" max="2360" width="3" style="2" customWidth="1"/>
    <col min="2361" max="2404" width="0.875" style="2" customWidth="1"/>
    <col min="2405" max="2560" width="9" style="2"/>
    <col min="2561" max="2615" width="0.875" style="2" customWidth="1"/>
    <col min="2616" max="2616" width="3" style="2" customWidth="1"/>
    <col min="2617" max="2660" width="0.875" style="2" customWidth="1"/>
    <col min="2661" max="2816" width="9" style="2"/>
    <col min="2817" max="2871" width="0.875" style="2" customWidth="1"/>
    <col min="2872" max="2872" width="3" style="2" customWidth="1"/>
    <col min="2873" max="2916" width="0.875" style="2" customWidth="1"/>
    <col min="2917" max="3072" width="9" style="2"/>
    <col min="3073" max="3127" width="0.875" style="2" customWidth="1"/>
    <col min="3128" max="3128" width="3" style="2" customWidth="1"/>
    <col min="3129" max="3172" width="0.875" style="2" customWidth="1"/>
    <col min="3173" max="3328" width="9" style="2"/>
    <col min="3329" max="3383" width="0.875" style="2" customWidth="1"/>
    <col min="3384" max="3384" width="3" style="2" customWidth="1"/>
    <col min="3385" max="3428" width="0.875" style="2" customWidth="1"/>
    <col min="3429" max="3584" width="9" style="2"/>
    <col min="3585" max="3639" width="0.875" style="2" customWidth="1"/>
    <col min="3640" max="3640" width="3" style="2" customWidth="1"/>
    <col min="3641" max="3684" width="0.875" style="2" customWidth="1"/>
    <col min="3685" max="3840" width="9" style="2"/>
    <col min="3841" max="3895" width="0.875" style="2" customWidth="1"/>
    <col min="3896" max="3896" width="3" style="2" customWidth="1"/>
    <col min="3897" max="3940" width="0.875" style="2" customWidth="1"/>
    <col min="3941" max="4096" width="9" style="2"/>
    <col min="4097" max="4151" width="0.875" style="2" customWidth="1"/>
    <col min="4152" max="4152" width="3" style="2" customWidth="1"/>
    <col min="4153" max="4196" width="0.875" style="2" customWidth="1"/>
    <col min="4197" max="4352" width="9" style="2"/>
    <col min="4353" max="4407" width="0.875" style="2" customWidth="1"/>
    <col min="4408" max="4408" width="3" style="2" customWidth="1"/>
    <col min="4409" max="4452" width="0.875" style="2" customWidth="1"/>
    <col min="4453" max="4608" width="9" style="2"/>
    <col min="4609" max="4663" width="0.875" style="2" customWidth="1"/>
    <col min="4664" max="4664" width="3" style="2" customWidth="1"/>
    <col min="4665" max="4708" width="0.875" style="2" customWidth="1"/>
    <col min="4709" max="4864" width="9" style="2"/>
    <col min="4865" max="4919" width="0.875" style="2" customWidth="1"/>
    <col min="4920" max="4920" width="3" style="2" customWidth="1"/>
    <col min="4921" max="4964" width="0.875" style="2" customWidth="1"/>
    <col min="4965" max="5120" width="9" style="2"/>
    <col min="5121" max="5175" width="0.875" style="2" customWidth="1"/>
    <col min="5176" max="5176" width="3" style="2" customWidth="1"/>
    <col min="5177" max="5220" width="0.875" style="2" customWidth="1"/>
    <col min="5221" max="5376" width="9" style="2"/>
    <col min="5377" max="5431" width="0.875" style="2" customWidth="1"/>
    <col min="5432" max="5432" width="3" style="2" customWidth="1"/>
    <col min="5433" max="5476" width="0.875" style="2" customWidth="1"/>
    <col min="5477" max="5632" width="9" style="2"/>
    <col min="5633" max="5687" width="0.875" style="2" customWidth="1"/>
    <col min="5688" max="5688" width="3" style="2" customWidth="1"/>
    <col min="5689" max="5732" width="0.875" style="2" customWidth="1"/>
    <col min="5733" max="5888" width="9" style="2"/>
    <col min="5889" max="5943" width="0.875" style="2" customWidth="1"/>
    <col min="5944" max="5944" width="3" style="2" customWidth="1"/>
    <col min="5945" max="5988" width="0.875" style="2" customWidth="1"/>
    <col min="5989" max="6144" width="9" style="2"/>
    <col min="6145" max="6199" width="0.875" style="2" customWidth="1"/>
    <col min="6200" max="6200" width="3" style="2" customWidth="1"/>
    <col min="6201" max="6244" width="0.875" style="2" customWidth="1"/>
    <col min="6245" max="6400" width="9" style="2"/>
    <col min="6401" max="6455" width="0.875" style="2" customWidth="1"/>
    <col min="6456" max="6456" width="3" style="2" customWidth="1"/>
    <col min="6457" max="6500" width="0.875" style="2" customWidth="1"/>
    <col min="6501" max="6656" width="9" style="2"/>
    <col min="6657" max="6711" width="0.875" style="2" customWidth="1"/>
    <col min="6712" max="6712" width="3" style="2" customWidth="1"/>
    <col min="6713" max="6756" width="0.875" style="2" customWidth="1"/>
    <col min="6757" max="6912" width="9" style="2"/>
    <col min="6913" max="6967" width="0.875" style="2" customWidth="1"/>
    <col min="6968" max="6968" width="3" style="2" customWidth="1"/>
    <col min="6969" max="7012" width="0.875" style="2" customWidth="1"/>
    <col min="7013" max="7168" width="9" style="2"/>
    <col min="7169" max="7223" width="0.875" style="2" customWidth="1"/>
    <col min="7224" max="7224" width="3" style="2" customWidth="1"/>
    <col min="7225" max="7268" width="0.875" style="2" customWidth="1"/>
    <col min="7269" max="7424" width="9" style="2"/>
    <col min="7425" max="7479" width="0.875" style="2" customWidth="1"/>
    <col min="7480" max="7480" width="3" style="2" customWidth="1"/>
    <col min="7481" max="7524" width="0.875" style="2" customWidth="1"/>
    <col min="7525" max="7680" width="9" style="2"/>
    <col min="7681" max="7735" width="0.875" style="2" customWidth="1"/>
    <col min="7736" max="7736" width="3" style="2" customWidth="1"/>
    <col min="7737" max="7780" width="0.875" style="2" customWidth="1"/>
    <col min="7781" max="7936" width="9" style="2"/>
    <col min="7937" max="7991" width="0.875" style="2" customWidth="1"/>
    <col min="7992" max="7992" width="3" style="2" customWidth="1"/>
    <col min="7993" max="8036" width="0.875" style="2" customWidth="1"/>
    <col min="8037" max="8192" width="9" style="2"/>
    <col min="8193" max="8247" width="0.875" style="2" customWidth="1"/>
    <col min="8248" max="8248" width="3" style="2" customWidth="1"/>
    <col min="8249" max="8292" width="0.875" style="2" customWidth="1"/>
    <col min="8293" max="8448" width="9" style="2"/>
    <col min="8449" max="8503" width="0.875" style="2" customWidth="1"/>
    <col min="8504" max="8504" width="3" style="2" customWidth="1"/>
    <col min="8505" max="8548" width="0.875" style="2" customWidth="1"/>
    <col min="8549" max="8704" width="9" style="2"/>
    <col min="8705" max="8759" width="0.875" style="2" customWidth="1"/>
    <col min="8760" max="8760" width="3" style="2" customWidth="1"/>
    <col min="8761" max="8804" width="0.875" style="2" customWidth="1"/>
    <col min="8805" max="8960" width="9" style="2"/>
    <col min="8961" max="9015" width="0.875" style="2" customWidth="1"/>
    <col min="9016" max="9016" width="3" style="2" customWidth="1"/>
    <col min="9017" max="9060" width="0.875" style="2" customWidth="1"/>
    <col min="9061" max="9216" width="9" style="2"/>
    <col min="9217" max="9271" width="0.875" style="2" customWidth="1"/>
    <col min="9272" max="9272" width="3" style="2" customWidth="1"/>
    <col min="9273" max="9316" width="0.875" style="2" customWidth="1"/>
    <col min="9317" max="9472" width="9" style="2"/>
    <col min="9473" max="9527" width="0.875" style="2" customWidth="1"/>
    <col min="9528" max="9528" width="3" style="2" customWidth="1"/>
    <col min="9529" max="9572" width="0.875" style="2" customWidth="1"/>
    <col min="9573" max="9728" width="9" style="2"/>
    <col min="9729" max="9783" width="0.875" style="2" customWidth="1"/>
    <col min="9784" max="9784" width="3" style="2" customWidth="1"/>
    <col min="9785" max="9828" width="0.875" style="2" customWidth="1"/>
    <col min="9829" max="9984" width="9" style="2"/>
    <col min="9985" max="10039" width="0.875" style="2" customWidth="1"/>
    <col min="10040" max="10040" width="3" style="2" customWidth="1"/>
    <col min="10041" max="10084" width="0.875" style="2" customWidth="1"/>
    <col min="10085" max="10240" width="9" style="2"/>
    <col min="10241" max="10295" width="0.875" style="2" customWidth="1"/>
    <col min="10296" max="10296" width="3" style="2" customWidth="1"/>
    <col min="10297" max="10340" width="0.875" style="2" customWidth="1"/>
    <col min="10341" max="10496" width="9" style="2"/>
    <col min="10497" max="10551" width="0.875" style="2" customWidth="1"/>
    <col min="10552" max="10552" width="3" style="2" customWidth="1"/>
    <col min="10553" max="10596" width="0.875" style="2" customWidth="1"/>
    <col min="10597" max="10752" width="9" style="2"/>
    <col min="10753" max="10807" width="0.875" style="2" customWidth="1"/>
    <col min="10808" max="10808" width="3" style="2" customWidth="1"/>
    <col min="10809" max="10852" width="0.875" style="2" customWidth="1"/>
    <col min="10853" max="11008" width="9" style="2"/>
    <col min="11009" max="11063" width="0.875" style="2" customWidth="1"/>
    <col min="11064" max="11064" width="3" style="2" customWidth="1"/>
    <col min="11065" max="11108" width="0.875" style="2" customWidth="1"/>
    <col min="11109" max="11264" width="9" style="2"/>
    <col min="11265" max="11319" width="0.875" style="2" customWidth="1"/>
    <col min="11320" max="11320" width="3" style="2" customWidth="1"/>
    <col min="11321" max="11364" width="0.875" style="2" customWidth="1"/>
    <col min="11365" max="11520" width="9" style="2"/>
    <col min="11521" max="11575" width="0.875" style="2" customWidth="1"/>
    <col min="11576" max="11576" width="3" style="2" customWidth="1"/>
    <col min="11577" max="11620" width="0.875" style="2" customWidth="1"/>
    <col min="11621" max="11776" width="9" style="2"/>
    <col min="11777" max="11831" width="0.875" style="2" customWidth="1"/>
    <col min="11832" max="11832" width="3" style="2" customWidth="1"/>
    <col min="11833" max="11876" width="0.875" style="2" customWidth="1"/>
    <col min="11877" max="12032" width="9" style="2"/>
    <col min="12033" max="12087" width="0.875" style="2" customWidth="1"/>
    <col min="12088" max="12088" width="3" style="2" customWidth="1"/>
    <col min="12089" max="12132" width="0.875" style="2" customWidth="1"/>
    <col min="12133" max="12288" width="9" style="2"/>
    <col min="12289" max="12343" width="0.875" style="2" customWidth="1"/>
    <col min="12344" max="12344" width="3" style="2" customWidth="1"/>
    <col min="12345" max="12388" width="0.875" style="2" customWidth="1"/>
    <col min="12389" max="12544" width="9" style="2"/>
    <col min="12545" max="12599" width="0.875" style="2" customWidth="1"/>
    <col min="12600" max="12600" width="3" style="2" customWidth="1"/>
    <col min="12601" max="12644" width="0.875" style="2" customWidth="1"/>
    <col min="12645" max="12800" width="9" style="2"/>
    <col min="12801" max="12855" width="0.875" style="2" customWidth="1"/>
    <col min="12856" max="12856" width="3" style="2" customWidth="1"/>
    <col min="12857" max="12900" width="0.875" style="2" customWidth="1"/>
    <col min="12901" max="13056" width="9" style="2"/>
    <col min="13057" max="13111" width="0.875" style="2" customWidth="1"/>
    <col min="13112" max="13112" width="3" style="2" customWidth="1"/>
    <col min="13113" max="13156" width="0.875" style="2" customWidth="1"/>
    <col min="13157" max="13312" width="9" style="2"/>
    <col min="13313" max="13367" width="0.875" style="2" customWidth="1"/>
    <col min="13368" max="13368" width="3" style="2" customWidth="1"/>
    <col min="13369" max="13412" width="0.875" style="2" customWidth="1"/>
    <col min="13413" max="13568" width="9" style="2"/>
    <col min="13569" max="13623" width="0.875" style="2" customWidth="1"/>
    <col min="13624" max="13624" width="3" style="2" customWidth="1"/>
    <col min="13625" max="13668" width="0.875" style="2" customWidth="1"/>
    <col min="13669" max="13824" width="9" style="2"/>
    <col min="13825" max="13879" width="0.875" style="2" customWidth="1"/>
    <col min="13880" max="13880" width="3" style="2" customWidth="1"/>
    <col min="13881" max="13924" width="0.875" style="2" customWidth="1"/>
    <col min="13925" max="14080" width="9" style="2"/>
    <col min="14081" max="14135" width="0.875" style="2" customWidth="1"/>
    <col min="14136" max="14136" width="3" style="2" customWidth="1"/>
    <col min="14137" max="14180" width="0.875" style="2" customWidth="1"/>
    <col min="14181" max="14336" width="9" style="2"/>
    <col min="14337" max="14391" width="0.875" style="2" customWidth="1"/>
    <col min="14392" max="14392" width="3" style="2" customWidth="1"/>
    <col min="14393" max="14436" width="0.875" style="2" customWidth="1"/>
    <col min="14437" max="14592" width="9" style="2"/>
    <col min="14593" max="14647" width="0.875" style="2" customWidth="1"/>
    <col min="14648" max="14648" width="3" style="2" customWidth="1"/>
    <col min="14649" max="14692" width="0.875" style="2" customWidth="1"/>
    <col min="14693" max="14848" width="9" style="2"/>
    <col min="14849" max="14903" width="0.875" style="2" customWidth="1"/>
    <col min="14904" max="14904" width="3" style="2" customWidth="1"/>
    <col min="14905" max="14948" width="0.875" style="2" customWidth="1"/>
    <col min="14949" max="15104" width="9" style="2"/>
    <col min="15105" max="15159" width="0.875" style="2" customWidth="1"/>
    <col min="15160" max="15160" width="3" style="2" customWidth="1"/>
    <col min="15161" max="15204" width="0.875" style="2" customWidth="1"/>
    <col min="15205" max="15360" width="9" style="2"/>
    <col min="15361" max="15415" width="0.875" style="2" customWidth="1"/>
    <col min="15416" max="15416" width="3" style="2" customWidth="1"/>
    <col min="15417" max="15460" width="0.875" style="2" customWidth="1"/>
    <col min="15461" max="15616" width="9" style="2"/>
    <col min="15617" max="15671" width="0.875" style="2" customWidth="1"/>
    <col min="15672" max="15672" width="3" style="2" customWidth="1"/>
    <col min="15673" max="15716" width="0.875" style="2" customWidth="1"/>
    <col min="15717" max="15872" width="9" style="2"/>
    <col min="15873" max="15927" width="0.875" style="2" customWidth="1"/>
    <col min="15928" max="15928" width="3" style="2" customWidth="1"/>
    <col min="15929" max="15972" width="0.875" style="2" customWidth="1"/>
    <col min="15973" max="16128" width="9" style="2"/>
    <col min="16129" max="16183" width="0.875" style="2" customWidth="1"/>
    <col min="16184" max="16184" width="3" style="2" customWidth="1"/>
    <col min="16185" max="16228" width="0.875" style="2" customWidth="1"/>
    <col min="16229" max="16384" width="9" style="2"/>
  </cols>
  <sheetData>
    <row r="1" spans="1:96" ht="7.5" customHeight="1" thickBo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</row>
    <row r="2" spans="1:96" ht="5.0999999999999996" customHeight="1">
      <c r="A2" s="50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41" t="s">
        <v>0</v>
      </c>
      <c r="AB2" s="241"/>
      <c r="AC2" s="241"/>
      <c r="AD2" s="241"/>
      <c r="AE2" s="241"/>
      <c r="AF2" s="241"/>
      <c r="AG2" s="241"/>
      <c r="AH2" s="241"/>
      <c r="AI2" s="241"/>
      <c r="AJ2" s="241"/>
      <c r="AK2" s="54"/>
      <c r="AL2" s="54"/>
      <c r="AM2" s="54"/>
      <c r="AN2" s="54"/>
      <c r="AO2" s="245" t="s">
        <v>1</v>
      </c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S2" s="16"/>
      <c r="BT2" s="270" t="s">
        <v>84</v>
      </c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2"/>
      <c r="CR2" s="50"/>
    </row>
    <row r="3" spans="1:96" ht="5.0999999999999996" customHeight="1">
      <c r="A3" s="5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54"/>
      <c r="AL3" s="54"/>
      <c r="AM3" s="54"/>
      <c r="AN3" s="54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16"/>
      <c r="BS3" s="16"/>
      <c r="BT3" s="273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74"/>
      <c r="CR3" s="50"/>
    </row>
    <row r="4" spans="1:96" ht="5.0999999999999996" customHeight="1">
      <c r="A4" s="50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54"/>
      <c r="AL4" s="54"/>
      <c r="AM4" s="54"/>
      <c r="AN4" s="54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16"/>
      <c r="BS4" s="16"/>
      <c r="BT4" s="273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74"/>
      <c r="CR4" s="50"/>
    </row>
    <row r="5" spans="1:96" ht="5.0999999999999996" customHeight="1">
      <c r="A5" s="50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54"/>
      <c r="AL5" s="54"/>
      <c r="AM5" s="54"/>
      <c r="AN5" s="54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16"/>
      <c r="BS5" s="16"/>
      <c r="BT5" s="273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74"/>
      <c r="CR5" s="50"/>
    </row>
    <row r="6" spans="1:96" ht="5.0999999999999996" customHeight="1">
      <c r="A6" s="50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54"/>
      <c r="AL6" s="54"/>
      <c r="AM6" s="54"/>
      <c r="AN6" s="54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16"/>
      <c r="BS6" s="16"/>
      <c r="BT6" s="273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74"/>
      <c r="CR6" s="50"/>
    </row>
    <row r="7" spans="1:96" ht="5.0999999999999996" customHeight="1" thickBot="1">
      <c r="A7" s="5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54"/>
      <c r="AL7" s="54"/>
      <c r="AM7" s="54"/>
      <c r="AN7" s="54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16"/>
      <c r="BS7" s="16"/>
      <c r="BT7" s="275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7"/>
      <c r="CR7" s="50"/>
    </row>
    <row r="8" spans="1:96" ht="5.0999999999999996" customHeight="1">
      <c r="A8" s="50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CR8" s="50"/>
    </row>
    <row r="9" spans="1:96" ht="5.0999999999999996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CR9" s="50"/>
    </row>
    <row r="10" spans="1:96" ht="5.0999999999999996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CR10" s="50"/>
    </row>
    <row r="11" spans="1:96" ht="5.0999999999999996" customHeight="1">
      <c r="A11" s="50"/>
      <c r="C11" s="485" t="s">
        <v>56</v>
      </c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BN11" s="457" t="s">
        <v>103</v>
      </c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</row>
    <row r="12" spans="1:96" ht="5.0999999999999996" customHeight="1">
      <c r="A12" s="50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</row>
    <row r="13" spans="1:96" ht="5.0999999999999996" customHeight="1">
      <c r="A13" s="50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</row>
    <row r="14" spans="1:96" ht="5.0999999999999996" customHeight="1">
      <c r="A14" s="5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5.0999999999999996" customHeight="1">
      <c r="A15" s="50"/>
      <c r="B15" s="60" t="s">
        <v>16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458" t="s">
        <v>102</v>
      </c>
      <c r="AE15" s="459"/>
      <c r="AF15" s="459"/>
      <c r="AG15" s="459"/>
      <c r="AH15" s="459"/>
      <c r="AI15" s="459"/>
      <c r="AJ15" s="459"/>
      <c r="AK15" s="486"/>
      <c r="AL15" s="486"/>
      <c r="AM15" s="486"/>
      <c r="AN15" s="486"/>
      <c r="AO15" s="486"/>
      <c r="AP15" s="486"/>
      <c r="AQ15" s="486"/>
      <c r="AR15" s="486"/>
      <c r="AS15" s="486"/>
      <c r="AT15" s="486"/>
      <c r="AU15" s="486"/>
      <c r="AV15" s="486"/>
      <c r="AW15" s="486"/>
      <c r="AX15" s="486"/>
      <c r="AY15" s="486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486"/>
      <c r="BK15" s="486"/>
      <c r="BL15" s="486"/>
      <c r="BM15" s="486"/>
      <c r="BN15" s="486"/>
      <c r="BO15" s="486"/>
      <c r="BP15" s="486"/>
      <c r="BQ15" s="486"/>
      <c r="BR15" s="486"/>
      <c r="BS15" s="486"/>
      <c r="BT15" s="486"/>
      <c r="BU15" s="486"/>
      <c r="BV15" s="486"/>
      <c r="BW15" s="486"/>
      <c r="BX15" s="486"/>
      <c r="BY15" s="486"/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7"/>
      <c r="CR15" s="1"/>
    </row>
    <row r="16" spans="1:96" ht="5.0999999999999996" customHeight="1">
      <c r="A16" s="50"/>
      <c r="B16" s="62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205"/>
      <c r="AE16" s="206"/>
      <c r="AF16" s="206"/>
      <c r="AG16" s="206"/>
      <c r="AH16" s="206"/>
      <c r="AI16" s="206"/>
      <c r="AJ16" s="206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80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0"/>
      <c r="CN16" s="480"/>
      <c r="CO16" s="480"/>
      <c r="CP16" s="480"/>
      <c r="CQ16" s="481"/>
      <c r="CR16" s="1"/>
    </row>
    <row r="17" spans="1:96" ht="5.0999999999999996" customHeight="1">
      <c r="A17" s="50"/>
      <c r="B17" s="6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205"/>
      <c r="AE17" s="206"/>
      <c r="AF17" s="206"/>
      <c r="AG17" s="206"/>
      <c r="AH17" s="206"/>
      <c r="AI17" s="206"/>
      <c r="AJ17" s="206"/>
      <c r="AK17" s="480"/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  <c r="AV17" s="480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0"/>
      <c r="BS17" s="480"/>
      <c r="BT17" s="480"/>
      <c r="BU17" s="480"/>
      <c r="BV17" s="480"/>
      <c r="BW17" s="480"/>
      <c r="BX17" s="480"/>
      <c r="BY17" s="480"/>
      <c r="BZ17" s="480"/>
      <c r="CA17" s="480"/>
      <c r="CB17" s="480"/>
      <c r="CC17" s="480"/>
      <c r="CD17" s="480"/>
      <c r="CE17" s="480"/>
      <c r="CF17" s="480"/>
      <c r="CG17" s="480"/>
      <c r="CH17" s="480"/>
      <c r="CI17" s="480"/>
      <c r="CJ17" s="480"/>
      <c r="CK17" s="480"/>
      <c r="CL17" s="480"/>
      <c r="CM17" s="480"/>
      <c r="CN17" s="480"/>
      <c r="CO17" s="480"/>
      <c r="CP17" s="480"/>
      <c r="CQ17" s="481"/>
      <c r="CR17" s="1"/>
    </row>
    <row r="18" spans="1:96" ht="5.0999999999999996" customHeight="1">
      <c r="A18" s="50"/>
      <c r="B18" s="164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207"/>
      <c r="AE18" s="208"/>
      <c r="AF18" s="208"/>
      <c r="AG18" s="208"/>
      <c r="AH18" s="208"/>
      <c r="AI18" s="208"/>
      <c r="AJ18" s="208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83"/>
      <c r="BB18" s="483"/>
      <c r="BC18" s="483"/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4"/>
      <c r="CR18" s="1"/>
    </row>
    <row r="19" spans="1:96" ht="5.0999999999999996" customHeight="1">
      <c r="A19" s="50"/>
      <c r="B19" s="62" t="s"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479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0"/>
      <c r="BG19" s="480"/>
      <c r="BH19" s="480"/>
      <c r="BI19" s="480"/>
      <c r="BJ19" s="480"/>
      <c r="BK19" s="480"/>
      <c r="BL19" s="480"/>
      <c r="BM19" s="480"/>
      <c r="BN19" s="480"/>
      <c r="BO19" s="480"/>
      <c r="BP19" s="480"/>
      <c r="BQ19" s="480"/>
      <c r="BR19" s="480"/>
      <c r="BS19" s="480"/>
      <c r="BT19" s="480"/>
      <c r="BU19" s="480"/>
      <c r="BV19" s="480"/>
      <c r="BW19" s="480"/>
      <c r="BX19" s="480"/>
      <c r="BY19" s="480"/>
      <c r="BZ19" s="480"/>
      <c r="CA19" s="480"/>
      <c r="CB19" s="480"/>
      <c r="CC19" s="480"/>
      <c r="CD19" s="480"/>
      <c r="CE19" s="480"/>
      <c r="CF19" s="480"/>
      <c r="CG19" s="480"/>
      <c r="CH19" s="480"/>
      <c r="CI19" s="480"/>
      <c r="CJ19" s="480"/>
      <c r="CK19" s="480"/>
      <c r="CL19" s="480"/>
      <c r="CM19" s="480"/>
      <c r="CN19" s="480"/>
      <c r="CO19" s="480"/>
      <c r="CP19" s="480"/>
      <c r="CQ19" s="481"/>
      <c r="CR19" s="1"/>
    </row>
    <row r="20" spans="1:96" ht="5.0999999999999996" customHeight="1">
      <c r="A20" s="50"/>
      <c r="B20" s="62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479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80"/>
      <c r="BN20" s="480"/>
      <c r="BO20" s="480"/>
      <c r="BP20" s="480"/>
      <c r="BQ20" s="480"/>
      <c r="BR20" s="480"/>
      <c r="BS20" s="480"/>
      <c r="BT20" s="480"/>
      <c r="BU20" s="480"/>
      <c r="BV20" s="480"/>
      <c r="BW20" s="480"/>
      <c r="BX20" s="480"/>
      <c r="BY20" s="480"/>
      <c r="BZ20" s="480"/>
      <c r="CA20" s="480"/>
      <c r="CB20" s="480"/>
      <c r="CC20" s="480"/>
      <c r="CD20" s="480"/>
      <c r="CE20" s="480"/>
      <c r="CF20" s="480"/>
      <c r="CG20" s="480"/>
      <c r="CH20" s="480"/>
      <c r="CI20" s="480"/>
      <c r="CJ20" s="480"/>
      <c r="CK20" s="480"/>
      <c r="CL20" s="480"/>
      <c r="CM20" s="480"/>
      <c r="CN20" s="480"/>
      <c r="CO20" s="480"/>
      <c r="CP20" s="480"/>
      <c r="CQ20" s="481"/>
      <c r="CR20" s="1"/>
    </row>
    <row r="21" spans="1:96" ht="5.0999999999999996" customHeight="1">
      <c r="A21" s="50"/>
      <c r="B21" s="62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479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  <c r="BN21" s="480"/>
      <c r="BO21" s="480"/>
      <c r="BP21" s="480"/>
      <c r="BQ21" s="480"/>
      <c r="BR21" s="480"/>
      <c r="BS21" s="480"/>
      <c r="BT21" s="480"/>
      <c r="BU21" s="480"/>
      <c r="BV21" s="480"/>
      <c r="BW21" s="480"/>
      <c r="BX21" s="480"/>
      <c r="BY21" s="480"/>
      <c r="BZ21" s="480"/>
      <c r="CA21" s="480"/>
      <c r="CB21" s="480"/>
      <c r="CC21" s="480"/>
      <c r="CD21" s="480"/>
      <c r="CE21" s="480"/>
      <c r="CF21" s="480"/>
      <c r="CG21" s="480"/>
      <c r="CH21" s="480"/>
      <c r="CI21" s="480"/>
      <c r="CJ21" s="480"/>
      <c r="CK21" s="480"/>
      <c r="CL21" s="480"/>
      <c r="CM21" s="480"/>
      <c r="CN21" s="480"/>
      <c r="CO21" s="480"/>
      <c r="CP21" s="480"/>
      <c r="CQ21" s="481"/>
      <c r="CR21" s="1"/>
    </row>
    <row r="22" spans="1:96" ht="5.0999999999999996" customHeight="1">
      <c r="A22" s="50"/>
      <c r="B22" s="164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482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83"/>
      <c r="AP22" s="483"/>
      <c r="AQ22" s="483"/>
      <c r="AR22" s="483"/>
      <c r="AS22" s="483"/>
      <c r="AT22" s="483"/>
      <c r="AU22" s="483"/>
      <c r="AV22" s="483"/>
      <c r="AW22" s="483"/>
      <c r="AX22" s="483"/>
      <c r="AY22" s="483"/>
      <c r="AZ22" s="483"/>
      <c r="BA22" s="483"/>
      <c r="BB22" s="483"/>
      <c r="BC22" s="483"/>
      <c r="BD22" s="483"/>
      <c r="BE22" s="483"/>
      <c r="BF22" s="483"/>
      <c r="BG22" s="483"/>
      <c r="BH22" s="483"/>
      <c r="BI22" s="483"/>
      <c r="BJ22" s="483"/>
      <c r="BK22" s="483"/>
      <c r="BL22" s="483"/>
      <c r="BM22" s="483"/>
      <c r="BN22" s="483"/>
      <c r="BO22" s="483"/>
      <c r="BP22" s="483"/>
      <c r="BQ22" s="483"/>
      <c r="BR22" s="483"/>
      <c r="BS22" s="483"/>
      <c r="BT22" s="483"/>
      <c r="BU22" s="483"/>
      <c r="BV22" s="483"/>
      <c r="BW22" s="483"/>
      <c r="BX22" s="483"/>
      <c r="BY22" s="483"/>
      <c r="BZ22" s="483"/>
      <c r="CA22" s="483"/>
      <c r="CB22" s="483"/>
      <c r="CC22" s="483"/>
      <c r="CD22" s="483"/>
      <c r="CE22" s="483"/>
      <c r="CF22" s="483"/>
      <c r="CG22" s="483"/>
      <c r="CH22" s="483"/>
      <c r="CI22" s="483"/>
      <c r="CJ22" s="483"/>
      <c r="CK22" s="483"/>
      <c r="CL22" s="483"/>
      <c r="CM22" s="483"/>
      <c r="CN22" s="483"/>
      <c r="CO22" s="483"/>
      <c r="CP22" s="483"/>
      <c r="CQ22" s="484"/>
      <c r="CR22" s="1"/>
    </row>
    <row r="23" spans="1:96" ht="5.0999999999999996" customHeight="1">
      <c r="A23" s="5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E23" s="1"/>
      <c r="AF23" s="1"/>
      <c r="AG23" s="1"/>
      <c r="AH23" s="1"/>
      <c r="AI23" s="1"/>
      <c r="AJ23" s="1"/>
      <c r="AK23" s="1"/>
      <c r="AL23" s="1"/>
      <c r="AM23" s="1"/>
      <c r="CR23" s="1"/>
    </row>
    <row r="24" spans="1:96" ht="5.0999999999999996" customHeight="1">
      <c r="A24" s="50"/>
      <c r="CR24" s="1"/>
    </row>
    <row r="25" spans="1:96" ht="5.0999999999999996" customHeight="1">
      <c r="A25" s="50"/>
      <c r="B25" s="380" t="s">
        <v>57</v>
      </c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8">
        <f>AE42+AE59+AE76</f>
        <v>0</v>
      </c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9"/>
      <c r="BD25" s="236" t="s">
        <v>10</v>
      </c>
      <c r="BE25" s="236"/>
      <c r="BF25" s="236"/>
      <c r="BG25" s="236"/>
      <c r="BH25" s="236"/>
      <c r="BI25" s="236"/>
      <c r="BJ25" s="236"/>
      <c r="BK25" s="236"/>
      <c r="BL25" s="236"/>
      <c r="BM25" s="236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50"/>
    </row>
    <row r="26" spans="1:96" ht="5.0999999999999996" customHeight="1">
      <c r="A26" s="50"/>
      <c r="B26" s="383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1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50"/>
    </row>
    <row r="27" spans="1:96" ht="5.0999999999999996" customHeight="1">
      <c r="A27" s="50"/>
      <c r="B27" s="383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1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50"/>
    </row>
    <row r="28" spans="1:96" ht="5.0999999999999996" customHeight="1">
      <c r="A28" s="50"/>
      <c r="B28" s="383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1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50"/>
    </row>
    <row r="29" spans="1:96" ht="5.0999999999999996" customHeight="1" thickBot="1">
      <c r="A29" s="50"/>
      <c r="B29" s="383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390"/>
      <c r="BA29" s="391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50"/>
    </row>
    <row r="30" spans="1:96" ht="5.0999999999999996" customHeight="1">
      <c r="A30" s="50"/>
      <c r="B30" s="431" t="s">
        <v>58</v>
      </c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8">
        <f>AE47+AE64+AE81</f>
        <v>0</v>
      </c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438"/>
      <c r="AR30" s="438"/>
      <c r="AS30" s="438"/>
      <c r="AT30" s="438"/>
      <c r="AU30" s="438"/>
      <c r="AV30" s="438"/>
      <c r="AW30" s="438"/>
      <c r="AX30" s="438"/>
      <c r="AY30" s="438"/>
      <c r="AZ30" s="438"/>
      <c r="BA30" s="439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50"/>
    </row>
    <row r="31" spans="1:96" ht="5.0999999999999996" customHeight="1">
      <c r="A31" s="50"/>
      <c r="B31" s="43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390"/>
      <c r="AF31" s="390"/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44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50"/>
    </row>
    <row r="32" spans="1:96" ht="5.0999999999999996" customHeight="1">
      <c r="A32" s="50"/>
      <c r="B32" s="43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44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50"/>
    </row>
    <row r="33" spans="1:96" ht="5.0999999999999996" customHeight="1">
      <c r="A33" s="50"/>
      <c r="B33" s="43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440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50"/>
    </row>
    <row r="34" spans="1:96" ht="5.0999999999999996" customHeight="1" thickBot="1">
      <c r="A34" s="50"/>
      <c r="B34" s="435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2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50"/>
    </row>
    <row r="35" spans="1:96" ht="5.0999999999999996" customHeight="1">
      <c r="A35" s="50"/>
      <c r="B35" s="383" t="s">
        <v>59</v>
      </c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390">
        <f>AE52+AE69+AE86</f>
        <v>0</v>
      </c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  <c r="AU35" s="390"/>
      <c r="AV35" s="390"/>
      <c r="AW35" s="390"/>
      <c r="AX35" s="390"/>
      <c r="AY35" s="390"/>
      <c r="AZ35" s="390"/>
      <c r="BA35" s="391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50"/>
    </row>
    <row r="36" spans="1:96" ht="5.0999999999999996" customHeight="1">
      <c r="A36" s="50"/>
      <c r="B36" s="383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1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50"/>
    </row>
    <row r="37" spans="1:96" ht="5.0999999999999996" customHeight="1">
      <c r="A37" s="50"/>
      <c r="B37" s="383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1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96" t="s">
        <v>60</v>
      </c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50"/>
    </row>
    <row r="38" spans="1:96" ht="5.0999999999999996" customHeight="1">
      <c r="A38" s="50"/>
      <c r="B38" s="383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1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50"/>
    </row>
    <row r="39" spans="1:96" ht="5.0999999999999996" customHeight="1">
      <c r="A39" s="50"/>
      <c r="B39" s="385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  <c r="AW39" s="443"/>
      <c r="AX39" s="443"/>
      <c r="AY39" s="443"/>
      <c r="AZ39" s="443"/>
      <c r="BA39" s="444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50"/>
    </row>
    <row r="40" spans="1:96" ht="5.0999999999999996" customHeight="1">
      <c r="A40" s="5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50"/>
    </row>
    <row r="41" spans="1:96" ht="5.0999999999999996" customHeight="1">
      <c r="A41" s="50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50"/>
    </row>
    <row r="42" spans="1:96" ht="5.0999999999999996" customHeight="1">
      <c r="A42" s="50"/>
      <c r="B42" s="380" t="s">
        <v>61</v>
      </c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2"/>
      <c r="AE42" s="471">
        <f>AE47+AE52</f>
        <v>0</v>
      </c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P42" s="471"/>
      <c r="AQ42" s="471"/>
      <c r="AR42" s="471"/>
      <c r="AS42" s="471"/>
      <c r="AT42" s="471"/>
      <c r="AU42" s="471"/>
      <c r="AV42" s="471"/>
      <c r="AW42" s="471"/>
      <c r="AX42" s="471"/>
      <c r="AY42" s="471"/>
      <c r="AZ42" s="471"/>
      <c r="BA42" s="472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50"/>
    </row>
    <row r="43" spans="1:96" ht="5.0999999999999996" customHeight="1">
      <c r="A43" s="50"/>
      <c r="B43" s="383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384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4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/>
    </row>
    <row r="44" spans="1:96" ht="5.0999999999999996" customHeight="1">
      <c r="A44" s="50"/>
      <c r="B44" s="383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384"/>
      <c r="AE44" s="473"/>
      <c r="AF44" s="473"/>
      <c r="AG44" s="473"/>
      <c r="AH44" s="473"/>
      <c r="AI44" s="473"/>
      <c r="AJ44" s="473"/>
      <c r="AK44" s="473"/>
      <c r="AL44" s="473"/>
      <c r="AM44" s="473"/>
      <c r="AN44" s="473"/>
      <c r="AO44" s="473"/>
      <c r="AP44" s="473"/>
      <c r="AQ44" s="473"/>
      <c r="AR44" s="473"/>
      <c r="AS44" s="473"/>
      <c r="AT44" s="473"/>
      <c r="AU44" s="473"/>
      <c r="AV44" s="473"/>
      <c r="AW44" s="473"/>
      <c r="AX44" s="473"/>
      <c r="AY44" s="473"/>
      <c r="AZ44" s="473"/>
      <c r="BA44" s="474"/>
      <c r="BD44" s="200" t="s">
        <v>15</v>
      </c>
      <c r="BE44" s="200"/>
      <c r="BF44" s="200"/>
      <c r="BG44" s="200"/>
      <c r="BH44" s="200"/>
      <c r="BI44" s="200"/>
      <c r="BJ44" s="200"/>
      <c r="BK44" s="200"/>
      <c r="BL44" s="200"/>
      <c r="BM44" s="200"/>
      <c r="BN44" s="445">
        <v>12345678912345</v>
      </c>
      <c r="BO44" s="445"/>
      <c r="BP44" s="445"/>
      <c r="BQ44" s="445"/>
      <c r="BR44" s="445"/>
      <c r="BS44" s="445"/>
      <c r="BT44" s="445"/>
      <c r="BU44" s="445"/>
      <c r="BV44" s="445"/>
      <c r="BW44" s="445"/>
      <c r="BX44" s="445"/>
      <c r="BY44" s="445"/>
      <c r="BZ44" s="445"/>
      <c r="CA44" s="445"/>
      <c r="CB44" s="445"/>
      <c r="CC44" s="445"/>
      <c r="CD44" s="445"/>
      <c r="CE44" s="445"/>
      <c r="CF44" s="445"/>
      <c r="CG44" s="445"/>
      <c r="CH44" s="445"/>
      <c r="CI44" s="445"/>
      <c r="CJ44" s="445"/>
      <c r="CK44" s="445"/>
      <c r="CL44" s="445"/>
      <c r="CM44" s="445"/>
      <c r="CN44" s="445"/>
      <c r="CO44" s="445"/>
      <c r="CP44" s="445"/>
      <c r="CQ44" s="445"/>
      <c r="CR44"/>
    </row>
    <row r="45" spans="1:96" ht="5.0999999999999996" customHeight="1">
      <c r="A45" s="50"/>
      <c r="B45" s="383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384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3"/>
      <c r="AZ45" s="473"/>
      <c r="BA45" s="474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445"/>
      <c r="BO45" s="445"/>
      <c r="BP45" s="445"/>
      <c r="BQ45" s="445"/>
      <c r="BR45" s="445"/>
      <c r="BS45" s="445"/>
      <c r="BT45" s="445"/>
      <c r="BU45" s="445"/>
      <c r="BV45" s="445"/>
      <c r="BW45" s="445"/>
      <c r="BX45" s="445"/>
      <c r="BY45" s="445"/>
      <c r="BZ45" s="445"/>
      <c r="CA45" s="445"/>
      <c r="CB45" s="445"/>
      <c r="CC45" s="445"/>
      <c r="CD45" s="445"/>
      <c r="CE45" s="445"/>
      <c r="CF45" s="445"/>
      <c r="CG45" s="445"/>
      <c r="CH45" s="445"/>
      <c r="CI45" s="445"/>
      <c r="CJ45" s="445"/>
      <c r="CK45" s="445"/>
      <c r="CL45" s="445"/>
      <c r="CM45" s="445"/>
      <c r="CN45" s="445"/>
      <c r="CO45" s="445"/>
      <c r="CP45" s="445"/>
      <c r="CQ45" s="445"/>
      <c r="CR45"/>
    </row>
    <row r="46" spans="1:96" ht="5.0999999999999996" customHeight="1">
      <c r="A46" s="50"/>
      <c r="B46" s="385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7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6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445"/>
      <c r="BO46" s="445"/>
      <c r="BP46" s="445"/>
      <c r="BQ46" s="445"/>
      <c r="BR46" s="445"/>
      <c r="BS46" s="445"/>
      <c r="BT46" s="445"/>
      <c r="BU46" s="445"/>
      <c r="BV46" s="445"/>
      <c r="BW46" s="445"/>
      <c r="BX46" s="445"/>
      <c r="BY46" s="445"/>
      <c r="BZ46" s="445"/>
      <c r="CA46" s="445"/>
      <c r="CB46" s="445"/>
      <c r="CC46" s="445"/>
      <c r="CD46" s="445"/>
      <c r="CE46" s="445"/>
      <c r="CF46" s="445"/>
      <c r="CG46" s="445"/>
      <c r="CH46" s="445"/>
      <c r="CI46" s="445"/>
      <c r="CJ46" s="445"/>
      <c r="CK46" s="445"/>
      <c r="CL46" s="445"/>
      <c r="CM46" s="445"/>
      <c r="CN46" s="445"/>
      <c r="CO46" s="445"/>
      <c r="CP46" s="445"/>
      <c r="CQ46" s="445"/>
      <c r="CR46"/>
    </row>
    <row r="47" spans="1:96" ht="5.0999999999999996" customHeight="1">
      <c r="A47" s="50"/>
      <c r="B47" s="400" t="s">
        <v>62</v>
      </c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2"/>
      <c r="AE47" s="465"/>
      <c r="AF47" s="465"/>
      <c r="AG47" s="465"/>
      <c r="AH47" s="465"/>
      <c r="AI47" s="465"/>
      <c r="AJ47" s="465"/>
      <c r="AK47" s="465"/>
      <c r="AL47" s="465"/>
      <c r="AM47" s="465"/>
      <c r="AN47" s="465"/>
      <c r="AO47" s="465"/>
      <c r="AP47" s="465"/>
      <c r="AQ47" s="465"/>
      <c r="AR47" s="465"/>
      <c r="AS47" s="465"/>
      <c r="AT47" s="465"/>
      <c r="AU47" s="465"/>
      <c r="AV47" s="465"/>
      <c r="AW47" s="465"/>
      <c r="AX47" s="465"/>
      <c r="AY47" s="465"/>
      <c r="AZ47" s="465"/>
      <c r="BA47" s="466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445"/>
      <c r="BO47" s="445"/>
      <c r="BP47" s="445"/>
      <c r="BQ47" s="445"/>
      <c r="BR47" s="445"/>
      <c r="BS47" s="445"/>
      <c r="BT47" s="445"/>
      <c r="BU47" s="445"/>
      <c r="BV47" s="445"/>
      <c r="BW47" s="445"/>
      <c r="BX47" s="445"/>
      <c r="BY47" s="445"/>
      <c r="BZ47" s="445"/>
      <c r="CA47" s="445"/>
      <c r="CB47" s="445"/>
      <c r="CC47" s="445"/>
      <c r="CD47" s="445"/>
      <c r="CE47" s="445"/>
      <c r="CF47" s="445"/>
      <c r="CG47" s="445"/>
      <c r="CH47" s="445"/>
      <c r="CI47" s="445"/>
      <c r="CJ47" s="445"/>
      <c r="CK47" s="445"/>
      <c r="CL47" s="445"/>
      <c r="CM47" s="445"/>
      <c r="CN47" s="445"/>
      <c r="CO47" s="445"/>
      <c r="CP47" s="445"/>
      <c r="CQ47" s="445"/>
      <c r="CR47"/>
    </row>
    <row r="48" spans="1:96" ht="5.0999999999999996" customHeight="1">
      <c r="A48" s="50"/>
      <c r="B48" s="403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4"/>
      <c r="AD48" s="405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7"/>
      <c r="AS48" s="467"/>
      <c r="AT48" s="467"/>
      <c r="AU48" s="467"/>
      <c r="AV48" s="467"/>
      <c r="AW48" s="467"/>
      <c r="AX48" s="467"/>
      <c r="AY48" s="467"/>
      <c r="AZ48" s="467"/>
      <c r="BA48" s="468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5"/>
      <c r="CE48" s="445"/>
      <c r="CF48" s="445"/>
      <c r="CG48" s="445"/>
      <c r="CH48" s="445"/>
      <c r="CI48" s="445"/>
      <c r="CJ48" s="445"/>
      <c r="CK48" s="445"/>
      <c r="CL48" s="445"/>
      <c r="CM48" s="445"/>
      <c r="CN48" s="445"/>
      <c r="CO48" s="445"/>
      <c r="CP48" s="445"/>
      <c r="CQ48" s="445"/>
      <c r="CR48"/>
    </row>
    <row r="49" spans="1:96" ht="5.0999999999999996" customHeight="1">
      <c r="A49" s="50"/>
      <c r="B49" s="403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4"/>
      <c r="AC49" s="404"/>
      <c r="AD49" s="405"/>
      <c r="AE49" s="467"/>
      <c r="AF49" s="467"/>
      <c r="AG49" s="467"/>
      <c r="AH49" s="467"/>
      <c r="AI49" s="467"/>
      <c r="AJ49" s="467"/>
      <c r="AK49" s="467"/>
      <c r="AL49" s="467"/>
      <c r="AM49" s="467"/>
      <c r="AN49" s="467"/>
      <c r="AO49" s="467"/>
      <c r="AP49" s="467"/>
      <c r="AQ49" s="467"/>
      <c r="AR49" s="467"/>
      <c r="AS49" s="467"/>
      <c r="AT49" s="467"/>
      <c r="AU49" s="467"/>
      <c r="AV49" s="467"/>
      <c r="AW49" s="467"/>
      <c r="AX49" s="467"/>
      <c r="AY49" s="467"/>
      <c r="AZ49" s="467"/>
      <c r="BA49" s="468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 s="445"/>
      <c r="CI49" s="445"/>
      <c r="CJ49" s="445"/>
      <c r="CK49" s="445"/>
      <c r="CL49" s="445"/>
      <c r="CM49" s="445"/>
      <c r="CN49" s="445"/>
      <c r="CO49" s="445"/>
      <c r="CP49" s="445"/>
      <c r="CQ49" s="445"/>
      <c r="CR49"/>
    </row>
    <row r="50" spans="1:96" ht="5.0999999999999996" customHeight="1">
      <c r="A50" s="50"/>
      <c r="B50" s="403"/>
      <c r="C50" s="404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C50" s="404"/>
      <c r="AD50" s="405"/>
      <c r="AE50" s="467"/>
      <c r="AF50" s="467"/>
      <c r="AG50" s="467"/>
      <c r="AH50" s="467"/>
      <c r="AI50" s="467"/>
      <c r="AJ50" s="467"/>
      <c r="AK50" s="467"/>
      <c r="AL50" s="467"/>
      <c r="AM50" s="467"/>
      <c r="AN50" s="467"/>
      <c r="AO50" s="467"/>
      <c r="AP50" s="467"/>
      <c r="AQ50" s="467"/>
      <c r="AR50" s="467"/>
      <c r="AS50" s="467"/>
      <c r="AT50" s="467"/>
      <c r="AU50" s="467"/>
      <c r="AV50" s="467"/>
      <c r="AW50" s="467"/>
      <c r="AX50" s="467"/>
      <c r="AY50" s="467"/>
      <c r="AZ50" s="467"/>
      <c r="BA50" s="468"/>
      <c r="BD50" s="446" t="s">
        <v>63</v>
      </c>
      <c r="BE50" s="446"/>
      <c r="BF50" s="446"/>
      <c r="BG50" s="446"/>
      <c r="BH50" s="446"/>
      <c r="BI50" s="446"/>
      <c r="BJ50" s="446"/>
      <c r="BK50" s="446"/>
      <c r="BL50" s="446"/>
      <c r="BM50" s="446"/>
      <c r="BN50" s="446"/>
      <c r="BO50" s="446"/>
      <c r="BP50" s="446"/>
      <c r="BQ50" s="446"/>
      <c r="BR50" s="446"/>
      <c r="BS50" s="446"/>
      <c r="BT50" s="446"/>
      <c r="BU50" s="446"/>
      <c r="BV50" s="446"/>
      <c r="BW50" s="446"/>
      <c r="BX50" s="446"/>
      <c r="BY50" s="446"/>
      <c r="BZ50" s="446"/>
      <c r="CA50" s="446"/>
      <c r="CB50" s="446"/>
      <c r="CC50" s="446"/>
      <c r="CD50" s="446"/>
      <c r="CE50" s="446"/>
      <c r="CF50" s="446"/>
      <c r="CG50" s="446"/>
      <c r="CH50" s="446"/>
      <c r="CI50" s="446"/>
      <c r="CJ50" s="446"/>
      <c r="CK50" s="446"/>
      <c r="CL50" s="446"/>
      <c r="CM50" s="446"/>
      <c r="CN50" s="446"/>
      <c r="CO50" s="446"/>
      <c r="CP50" s="446"/>
      <c r="CQ50" s="446"/>
      <c r="CR50"/>
    </row>
    <row r="51" spans="1:96" ht="5.0999999999999996" customHeight="1">
      <c r="A51" s="50"/>
      <c r="B51" s="406"/>
      <c r="C51" s="407"/>
      <c r="D51" s="407"/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8"/>
      <c r="AE51" s="469"/>
      <c r="AF51" s="469"/>
      <c r="AG51" s="469"/>
      <c r="AH51" s="469"/>
      <c r="AI51" s="469"/>
      <c r="AJ51" s="469"/>
      <c r="AK51" s="469"/>
      <c r="AL51" s="469"/>
      <c r="AM51" s="469"/>
      <c r="AN51" s="469"/>
      <c r="AO51" s="469"/>
      <c r="AP51" s="469"/>
      <c r="AQ51" s="469"/>
      <c r="AR51" s="469"/>
      <c r="AS51" s="469"/>
      <c r="AT51" s="469"/>
      <c r="AU51" s="469"/>
      <c r="AV51" s="469"/>
      <c r="AW51" s="469"/>
      <c r="AX51" s="469"/>
      <c r="AY51" s="469"/>
      <c r="AZ51" s="469"/>
      <c r="BA51" s="470"/>
      <c r="BD51" s="446"/>
      <c r="BE51" s="446"/>
      <c r="BF51" s="446"/>
      <c r="BG51" s="446"/>
      <c r="BH51" s="446"/>
      <c r="BI51" s="446"/>
      <c r="BJ51" s="446"/>
      <c r="BK51" s="446"/>
      <c r="BL51" s="446"/>
      <c r="BM51" s="446"/>
      <c r="BN51" s="446"/>
      <c r="BO51" s="446"/>
      <c r="BP51" s="446"/>
      <c r="BQ51" s="446"/>
      <c r="BR51" s="446"/>
      <c r="BS51" s="446"/>
      <c r="BT51" s="446"/>
      <c r="BU51" s="446"/>
      <c r="BV51" s="446"/>
      <c r="BW51" s="446"/>
      <c r="BX51" s="446"/>
      <c r="BY51" s="446"/>
      <c r="BZ51" s="446"/>
      <c r="CA51" s="446"/>
      <c r="CB51" s="446"/>
      <c r="CC51" s="446"/>
      <c r="CD51" s="446"/>
      <c r="CE51" s="446"/>
      <c r="CF51" s="446"/>
      <c r="CG51" s="446"/>
      <c r="CH51" s="446"/>
      <c r="CI51" s="446"/>
      <c r="CJ51" s="446"/>
      <c r="CK51" s="446"/>
      <c r="CL51" s="446"/>
      <c r="CM51" s="446"/>
      <c r="CN51" s="446"/>
      <c r="CO51" s="446"/>
      <c r="CP51" s="446"/>
      <c r="CQ51" s="446"/>
      <c r="CR51"/>
    </row>
    <row r="52" spans="1:96" ht="5.0999999999999996" customHeight="1">
      <c r="A52" s="50"/>
      <c r="B52" s="383" t="s">
        <v>64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384"/>
      <c r="AE52" s="471">
        <f>AE47*0.1</f>
        <v>0</v>
      </c>
      <c r="AF52" s="471"/>
      <c r="AG52" s="471"/>
      <c r="AH52" s="471"/>
      <c r="AI52" s="471"/>
      <c r="AJ52" s="471"/>
      <c r="AK52" s="471"/>
      <c r="AL52" s="471"/>
      <c r="AM52" s="471"/>
      <c r="AN52" s="471"/>
      <c r="AO52" s="471"/>
      <c r="AP52" s="471"/>
      <c r="AQ52" s="471"/>
      <c r="AR52" s="471"/>
      <c r="AS52" s="471"/>
      <c r="AT52" s="471"/>
      <c r="AU52" s="471"/>
      <c r="AV52" s="471"/>
      <c r="AW52" s="471"/>
      <c r="AX52" s="471"/>
      <c r="AY52" s="471"/>
      <c r="AZ52" s="471"/>
      <c r="BA52" s="472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/>
    </row>
    <row r="53" spans="1:96" ht="5.0999999999999996" customHeight="1">
      <c r="A53" s="50"/>
      <c r="B53" s="383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384"/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3"/>
      <c r="AQ53" s="473"/>
      <c r="AR53" s="473"/>
      <c r="AS53" s="473"/>
      <c r="AT53" s="473"/>
      <c r="AU53" s="473"/>
      <c r="AV53" s="473"/>
      <c r="AW53" s="473"/>
      <c r="AX53" s="473"/>
      <c r="AY53" s="473"/>
      <c r="AZ53" s="473"/>
      <c r="BA53" s="474"/>
      <c r="BD53" s="448" t="s">
        <v>65</v>
      </c>
      <c r="BE53" s="451" t="s">
        <v>66</v>
      </c>
      <c r="BF53" s="393"/>
      <c r="BG53" s="393"/>
      <c r="BH53" s="393"/>
      <c r="BI53" s="393"/>
      <c r="BJ53" s="393"/>
      <c r="BK53" s="393"/>
      <c r="BL53" s="393"/>
      <c r="BM53" s="393"/>
      <c r="BN53" s="393"/>
      <c r="BO53" s="393"/>
      <c r="BP53" s="393"/>
      <c r="BQ53" s="393"/>
      <c r="BR53" s="393"/>
      <c r="BS53" s="393"/>
      <c r="BT53" s="393"/>
      <c r="BU53" s="393"/>
      <c r="BV53" s="393"/>
      <c r="BW53" s="393"/>
      <c r="BX53" s="393"/>
      <c r="BY53" s="393"/>
      <c r="BZ53" s="393"/>
      <c r="CA53" s="393"/>
      <c r="CB53" s="393"/>
      <c r="CC53" s="393"/>
      <c r="CD53" s="393"/>
      <c r="CE53" s="393"/>
      <c r="CF53" s="393"/>
      <c r="CG53" s="393"/>
      <c r="CH53" s="393"/>
      <c r="CI53" s="393"/>
      <c r="CJ53" s="393"/>
      <c r="CK53" s="393"/>
      <c r="CL53" s="393"/>
      <c r="CM53" s="393"/>
      <c r="CN53" s="393"/>
      <c r="CO53" s="393"/>
      <c r="CP53" s="393"/>
      <c r="CQ53" s="397"/>
      <c r="CR53"/>
    </row>
    <row r="54" spans="1:96" ht="5.0999999999999996" customHeight="1">
      <c r="A54" s="50"/>
      <c r="B54" s="383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384"/>
      <c r="AE54" s="473"/>
      <c r="AF54" s="473"/>
      <c r="AG54" s="473"/>
      <c r="AH54" s="473"/>
      <c r="AI54" s="473"/>
      <c r="AJ54" s="473"/>
      <c r="AK54" s="473"/>
      <c r="AL54" s="473"/>
      <c r="AM54" s="473"/>
      <c r="AN54" s="473"/>
      <c r="AO54" s="473"/>
      <c r="AP54" s="473"/>
      <c r="AQ54" s="473"/>
      <c r="AR54" s="473"/>
      <c r="AS54" s="473"/>
      <c r="AT54" s="473"/>
      <c r="AU54" s="473"/>
      <c r="AV54" s="473"/>
      <c r="AW54" s="473"/>
      <c r="AX54" s="473"/>
      <c r="AY54" s="473"/>
      <c r="AZ54" s="473"/>
      <c r="BA54" s="474"/>
      <c r="BD54" s="449"/>
      <c r="BE54" s="394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398"/>
      <c r="CR54"/>
    </row>
    <row r="55" spans="1:96" ht="5.0999999999999996" customHeight="1">
      <c r="A55" s="50"/>
      <c r="B55" s="383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384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4"/>
      <c r="BD55" s="449"/>
      <c r="BE55" s="394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398"/>
      <c r="CR55" s="1"/>
    </row>
    <row r="56" spans="1:96" ht="3.95" customHeight="1">
      <c r="A56" s="50"/>
      <c r="B56" s="385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7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6"/>
      <c r="BD56" s="449"/>
      <c r="BE56" s="394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398"/>
      <c r="CR56" s="1"/>
    </row>
    <row r="57" spans="1:96" ht="3.95" customHeight="1">
      <c r="A57" s="5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D57" s="449"/>
      <c r="BE57" s="394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398"/>
      <c r="CR57" s="1"/>
    </row>
    <row r="58" spans="1:96" ht="3.95" customHeight="1">
      <c r="A58" s="5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BD58" s="449"/>
      <c r="BE58" s="394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398"/>
      <c r="CR58" s="1"/>
    </row>
    <row r="59" spans="1:96" ht="3.95" customHeight="1">
      <c r="A59" s="50"/>
      <c r="B59" s="380" t="s">
        <v>67</v>
      </c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2"/>
      <c r="AE59" s="471">
        <f>AE64+AE69</f>
        <v>0</v>
      </c>
      <c r="AF59" s="471"/>
      <c r="AG59" s="471"/>
      <c r="AH59" s="471"/>
      <c r="AI59" s="471"/>
      <c r="AJ59" s="471"/>
      <c r="AK59" s="471"/>
      <c r="AL59" s="471"/>
      <c r="AM59" s="471"/>
      <c r="AN59" s="471"/>
      <c r="AO59" s="471"/>
      <c r="AP59" s="471"/>
      <c r="AQ59" s="471"/>
      <c r="AR59" s="471"/>
      <c r="AS59" s="471"/>
      <c r="AT59" s="471"/>
      <c r="AU59" s="471"/>
      <c r="AV59" s="471"/>
      <c r="AW59" s="471"/>
      <c r="AX59" s="471"/>
      <c r="AY59" s="471"/>
      <c r="AZ59" s="471"/>
      <c r="BA59" s="472"/>
      <c r="BD59" s="449"/>
      <c r="BE59" s="395"/>
      <c r="BF59" s="396"/>
      <c r="BG59" s="396"/>
      <c r="BH59" s="396"/>
      <c r="BI59" s="396"/>
      <c r="BJ59" s="396"/>
      <c r="BK59" s="396"/>
      <c r="BL59" s="396"/>
      <c r="BM59" s="396"/>
      <c r="BN59" s="396"/>
      <c r="BO59" s="396"/>
      <c r="BP59" s="396"/>
      <c r="BQ59" s="396"/>
      <c r="BR59" s="396"/>
      <c r="BS59" s="396"/>
      <c r="BT59" s="396"/>
      <c r="BU59" s="396"/>
      <c r="BV59" s="396"/>
      <c r="BW59" s="396"/>
      <c r="BX59" s="396"/>
      <c r="BY59" s="396"/>
      <c r="BZ59" s="396"/>
      <c r="CA59" s="396"/>
      <c r="CB59" s="396"/>
      <c r="CC59" s="396"/>
      <c r="CD59" s="396"/>
      <c r="CE59" s="396"/>
      <c r="CF59" s="396"/>
      <c r="CG59" s="396"/>
      <c r="CH59" s="396"/>
      <c r="CI59" s="396"/>
      <c r="CJ59" s="396"/>
      <c r="CK59" s="396"/>
      <c r="CL59" s="396"/>
      <c r="CM59" s="396"/>
      <c r="CN59" s="396"/>
      <c r="CO59" s="396"/>
      <c r="CP59" s="396"/>
      <c r="CQ59" s="399"/>
      <c r="CR59" s="1"/>
    </row>
    <row r="60" spans="1:96" ht="3.95" customHeight="1">
      <c r="A60" s="50"/>
      <c r="B60" s="383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384"/>
      <c r="AE60" s="473"/>
      <c r="AF60" s="473"/>
      <c r="AG60" s="473"/>
      <c r="AH60" s="473"/>
      <c r="AI60" s="473"/>
      <c r="AJ60" s="473"/>
      <c r="AK60" s="473"/>
      <c r="AL60" s="473"/>
      <c r="AM60" s="473"/>
      <c r="AN60" s="473"/>
      <c r="AO60" s="473"/>
      <c r="AP60" s="473"/>
      <c r="AQ60" s="473"/>
      <c r="AR60" s="473"/>
      <c r="AS60" s="473"/>
      <c r="AT60" s="473"/>
      <c r="AU60" s="473"/>
      <c r="AV60" s="473"/>
      <c r="AW60" s="473"/>
      <c r="AX60" s="473"/>
      <c r="AY60" s="473"/>
      <c r="AZ60" s="473"/>
      <c r="BA60" s="474"/>
      <c r="BD60" s="449"/>
      <c r="BE60" s="392" t="s">
        <v>68</v>
      </c>
      <c r="BF60" s="393"/>
      <c r="BG60" s="393"/>
      <c r="BH60" s="393"/>
      <c r="BI60" s="393"/>
      <c r="BJ60" s="393"/>
      <c r="BK60" s="393"/>
      <c r="BL60" s="393"/>
      <c r="BM60" s="393"/>
      <c r="BN60" s="393"/>
      <c r="BO60" s="393"/>
      <c r="BP60" s="393"/>
      <c r="BQ60" s="393"/>
      <c r="BR60" s="393"/>
      <c r="BS60" s="393"/>
      <c r="BT60" s="393"/>
      <c r="BU60" s="393"/>
      <c r="BV60" s="393"/>
      <c r="BW60" s="393"/>
      <c r="BX60" s="393"/>
      <c r="BY60" s="393"/>
      <c r="BZ60" s="393"/>
      <c r="CA60" s="393"/>
      <c r="CB60" s="393"/>
      <c r="CC60" s="393"/>
      <c r="CD60" s="393"/>
      <c r="CE60" s="393"/>
      <c r="CF60" s="393"/>
      <c r="CG60" s="393"/>
      <c r="CH60" s="393"/>
      <c r="CI60" s="393"/>
      <c r="CJ60" s="393"/>
      <c r="CK60" s="393"/>
      <c r="CL60" s="393"/>
      <c r="CM60" s="393"/>
      <c r="CN60" s="393"/>
      <c r="CO60" s="393"/>
      <c r="CP60" s="393"/>
      <c r="CQ60" s="397"/>
      <c r="CR60" s="1"/>
    </row>
    <row r="61" spans="1:96" ht="3.95" customHeight="1">
      <c r="A61" s="50"/>
      <c r="B61" s="383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384"/>
      <c r="AE61" s="473"/>
      <c r="AF61" s="473"/>
      <c r="AG61" s="473"/>
      <c r="AH61" s="473"/>
      <c r="AI61" s="473"/>
      <c r="AJ61" s="473"/>
      <c r="AK61" s="473"/>
      <c r="AL61" s="473"/>
      <c r="AM61" s="473"/>
      <c r="AN61" s="473"/>
      <c r="AO61" s="473"/>
      <c r="AP61" s="473"/>
      <c r="AQ61" s="473"/>
      <c r="AR61" s="473"/>
      <c r="AS61" s="473"/>
      <c r="AT61" s="473"/>
      <c r="AU61" s="473"/>
      <c r="AV61" s="473"/>
      <c r="AW61" s="473"/>
      <c r="AX61" s="473"/>
      <c r="AY61" s="473"/>
      <c r="AZ61" s="473"/>
      <c r="BA61" s="474"/>
      <c r="BD61" s="449"/>
      <c r="BE61" s="394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398"/>
      <c r="CR61" s="1"/>
    </row>
    <row r="62" spans="1:96" ht="3.95" customHeight="1">
      <c r="A62" s="50"/>
      <c r="B62" s="383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384"/>
      <c r="AE62" s="473"/>
      <c r="AF62" s="473"/>
      <c r="AG62" s="473"/>
      <c r="AH62" s="473"/>
      <c r="AI62" s="473"/>
      <c r="AJ62" s="473"/>
      <c r="AK62" s="473"/>
      <c r="AL62" s="473"/>
      <c r="AM62" s="473"/>
      <c r="AN62" s="473"/>
      <c r="AO62" s="473"/>
      <c r="AP62" s="473"/>
      <c r="AQ62" s="473"/>
      <c r="AR62" s="473"/>
      <c r="AS62" s="473"/>
      <c r="AT62" s="473"/>
      <c r="AU62" s="473"/>
      <c r="AV62" s="473"/>
      <c r="AW62" s="473"/>
      <c r="AX62" s="473"/>
      <c r="AY62" s="473"/>
      <c r="AZ62" s="473"/>
      <c r="BA62" s="474"/>
      <c r="BD62" s="449"/>
      <c r="BE62" s="394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398"/>
      <c r="CR62" s="1"/>
    </row>
    <row r="63" spans="1:96" ht="3.95" customHeight="1">
      <c r="A63" s="50"/>
      <c r="B63" s="385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7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6"/>
      <c r="BD63" s="449"/>
      <c r="BE63" s="394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398"/>
      <c r="CR63" s="1"/>
    </row>
    <row r="64" spans="1:96" ht="3.95" customHeight="1">
      <c r="A64" s="50"/>
      <c r="B64" s="400" t="s">
        <v>69</v>
      </c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2"/>
      <c r="AE64" s="465"/>
      <c r="AF64" s="465"/>
      <c r="AG64" s="465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  <c r="AU64" s="465"/>
      <c r="AV64" s="465"/>
      <c r="AW64" s="465"/>
      <c r="AX64" s="465"/>
      <c r="AY64" s="465"/>
      <c r="AZ64" s="465"/>
      <c r="BA64" s="466"/>
      <c r="BD64" s="449"/>
      <c r="BE64" s="394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398"/>
      <c r="CR64" s="1"/>
    </row>
    <row r="65" spans="1:96" ht="3.95" customHeight="1">
      <c r="A65" s="50"/>
      <c r="B65" s="403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5"/>
      <c r="AE65" s="467"/>
      <c r="AF65" s="467"/>
      <c r="AG65" s="467"/>
      <c r="AH65" s="467"/>
      <c r="AI65" s="467"/>
      <c r="AJ65" s="467"/>
      <c r="AK65" s="467"/>
      <c r="AL65" s="467"/>
      <c r="AM65" s="467"/>
      <c r="AN65" s="467"/>
      <c r="AO65" s="467"/>
      <c r="AP65" s="467"/>
      <c r="AQ65" s="467"/>
      <c r="AR65" s="467"/>
      <c r="AS65" s="467"/>
      <c r="AT65" s="467"/>
      <c r="AU65" s="467"/>
      <c r="AV65" s="467"/>
      <c r="AW65" s="467"/>
      <c r="AX65" s="467"/>
      <c r="AY65" s="467"/>
      <c r="AZ65" s="467"/>
      <c r="BA65" s="468"/>
      <c r="BB65" s="10"/>
      <c r="BC65" s="10"/>
      <c r="BD65" s="449"/>
      <c r="BE65" s="395"/>
      <c r="BF65" s="396"/>
      <c r="BG65" s="396"/>
      <c r="BH65" s="396"/>
      <c r="BI65" s="396"/>
      <c r="BJ65" s="396"/>
      <c r="BK65" s="396"/>
      <c r="BL65" s="396"/>
      <c r="BM65" s="396"/>
      <c r="BN65" s="396"/>
      <c r="BO65" s="396"/>
      <c r="BP65" s="396"/>
      <c r="BQ65" s="396"/>
      <c r="BR65" s="396"/>
      <c r="BS65" s="396"/>
      <c r="BT65" s="396"/>
      <c r="BU65" s="396"/>
      <c r="BV65" s="396"/>
      <c r="BW65" s="396"/>
      <c r="BX65" s="396"/>
      <c r="BY65" s="396"/>
      <c r="BZ65" s="396"/>
      <c r="CA65" s="396"/>
      <c r="CB65" s="396"/>
      <c r="CC65" s="396"/>
      <c r="CD65" s="396"/>
      <c r="CE65" s="396"/>
      <c r="CF65" s="396"/>
      <c r="CG65" s="396"/>
      <c r="CH65" s="396"/>
      <c r="CI65" s="396"/>
      <c r="CJ65" s="396"/>
      <c r="CK65" s="396"/>
      <c r="CL65" s="396"/>
      <c r="CM65" s="396"/>
      <c r="CN65" s="396"/>
      <c r="CO65" s="396"/>
      <c r="CP65" s="396"/>
      <c r="CQ65" s="399"/>
      <c r="CR65" s="1"/>
    </row>
    <row r="66" spans="1:96" ht="3.95" customHeight="1">
      <c r="A66" s="50"/>
      <c r="B66" s="403"/>
      <c r="C66" s="404"/>
      <c r="D66" s="404"/>
      <c r="E66" s="404"/>
      <c r="F66" s="404"/>
      <c r="G66" s="404"/>
      <c r="H66" s="404"/>
      <c r="I66" s="404"/>
      <c r="J66" s="404"/>
      <c r="K66" s="404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5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  <c r="AS66" s="467"/>
      <c r="AT66" s="467"/>
      <c r="AU66" s="467"/>
      <c r="AV66" s="467"/>
      <c r="AW66" s="467"/>
      <c r="AX66" s="467"/>
      <c r="AY66" s="467"/>
      <c r="AZ66" s="467"/>
      <c r="BA66" s="468"/>
      <c r="BB66" s="10"/>
      <c r="BC66" s="10"/>
      <c r="BD66" s="449"/>
      <c r="BE66" s="231" t="s">
        <v>70</v>
      </c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2"/>
      <c r="BZ66" s="232"/>
      <c r="CA66" s="232"/>
      <c r="CB66" s="232"/>
      <c r="CC66" s="232"/>
      <c r="CD66" s="232"/>
      <c r="CE66" s="232"/>
      <c r="CF66" s="232"/>
      <c r="CG66" s="232"/>
      <c r="CH66" s="232"/>
      <c r="CI66" s="232"/>
      <c r="CJ66" s="232"/>
      <c r="CK66" s="232"/>
      <c r="CL66" s="232"/>
      <c r="CM66" s="232"/>
      <c r="CN66" s="232"/>
      <c r="CO66" s="232"/>
      <c r="CP66" s="232"/>
      <c r="CQ66" s="233"/>
      <c r="CR66" s="1"/>
    </row>
    <row r="67" spans="1:96" ht="3.95" customHeight="1">
      <c r="A67" s="50"/>
      <c r="B67" s="403"/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5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  <c r="AP67" s="467"/>
      <c r="AQ67" s="467"/>
      <c r="AR67" s="467"/>
      <c r="AS67" s="467"/>
      <c r="AT67" s="467"/>
      <c r="AU67" s="467"/>
      <c r="AV67" s="467"/>
      <c r="AW67" s="467"/>
      <c r="AX67" s="467"/>
      <c r="AY67" s="467"/>
      <c r="AZ67" s="467"/>
      <c r="BA67" s="468"/>
      <c r="BB67" s="10"/>
      <c r="BC67" s="10"/>
      <c r="BD67" s="449"/>
      <c r="BE67" s="226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103"/>
      <c r="CR67" s="1"/>
    </row>
    <row r="68" spans="1:96" ht="3.95" customHeight="1">
      <c r="A68" s="50"/>
      <c r="B68" s="406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8"/>
      <c r="AE68" s="469"/>
      <c r="AF68" s="469"/>
      <c r="AG68" s="469"/>
      <c r="AH68" s="469"/>
      <c r="AI68" s="469"/>
      <c r="AJ68" s="469"/>
      <c r="AK68" s="469"/>
      <c r="AL68" s="469"/>
      <c r="AM68" s="469"/>
      <c r="AN68" s="469"/>
      <c r="AO68" s="469"/>
      <c r="AP68" s="469"/>
      <c r="AQ68" s="469"/>
      <c r="AR68" s="469"/>
      <c r="AS68" s="469"/>
      <c r="AT68" s="469"/>
      <c r="AU68" s="469"/>
      <c r="AV68" s="469"/>
      <c r="AW68" s="469"/>
      <c r="AX68" s="469"/>
      <c r="AY68" s="469"/>
      <c r="AZ68" s="469"/>
      <c r="BA68" s="470"/>
      <c r="BB68" s="10"/>
      <c r="BC68" s="10"/>
      <c r="BD68" s="449"/>
      <c r="BE68" s="226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103"/>
      <c r="CR68" s="1"/>
    </row>
    <row r="69" spans="1:96" ht="3.95" customHeight="1">
      <c r="A69" s="50"/>
      <c r="B69" s="383" t="s">
        <v>71</v>
      </c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384"/>
      <c r="AE69" s="471">
        <f>AE64*0.08</f>
        <v>0</v>
      </c>
      <c r="AF69" s="471"/>
      <c r="AG69" s="471"/>
      <c r="AH69" s="471"/>
      <c r="AI69" s="471"/>
      <c r="AJ69" s="471"/>
      <c r="AK69" s="471"/>
      <c r="AL69" s="471"/>
      <c r="AM69" s="471"/>
      <c r="AN69" s="471"/>
      <c r="AO69" s="471"/>
      <c r="AP69" s="471"/>
      <c r="AQ69" s="471"/>
      <c r="AR69" s="471"/>
      <c r="AS69" s="471"/>
      <c r="AT69" s="471"/>
      <c r="AU69" s="471"/>
      <c r="AV69" s="471"/>
      <c r="AW69" s="471"/>
      <c r="AX69" s="471"/>
      <c r="AY69" s="471"/>
      <c r="AZ69" s="471"/>
      <c r="BA69" s="472"/>
      <c r="BD69" s="449"/>
      <c r="BE69" s="226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103"/>
      <c r="CR69" s="1"/>
    </row>
    <row r="70" spans="1:96" ht="3.95" customHeight="1">
      <c r="A70" s="50"/>
      <c r="B70" s="383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384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3"/>
      <c r="AW70" s="473"/>
      <c r="AX70" s="473"/>
      <c r="AY70" s="473"/>
      <c r="AZ70" s="473"/>
      <c r="BA70" s="474"/>
      <c r="BD70" s="449"/>
      <c r="BE70" s="226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103"/>
      <c r="CR70" s="1"/>
    </row>
    <row r="71" spans="1:96" ht="3.95" customHeight="1">
      <c r="A71" s="50"/>
      <c r="B71" s="383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384"/>
      <c r="AE71" s="473"/>
      <c r="AF71" s="473"/>
      <c r="AG71" s="473"/>
      <c r="AH71" s="473"/>
      <c r="AI71" s="473"/>
      <c r="AJ71" s="473"/>
      <c r="AK71" s="473"/>
      <c r="AL71" s="473"/>
      <c r="AM71" s="473"/>
      <c r="AN71" s="473"/>
      <c r="AO71" s="473"/>
      <c r="AP71" s="473"/>
      <c r="AQ71" s="473"/>
      <c r="AR71" s="473"/>
      <c r="AS71" s="473"/>
      <c r="AT71" s="473"/>
      <c r="AU71" s="473"/>
      <c r="AV71" s="473"/>
      <c r="AW71" s="473"/>
      <c r="AX71" s="473"/>
      <c r="AY71" s="473"/>
      <c r="AZ71" s="473"/>
      <c r="BA71" s="474"/>
      <c r="BD71" s="449"/>
      <c r="BE71" s="226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103"/>
      <c r="CR71" s="1"/>
    </row>
    <row r="72" spans="1:96" ht="3.95" customHeight="1">
      <c r="A72" s="50"/>
      <c r="B72" s="383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384"/>
      <c r="AE72" s="473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AU72" s="473"/>
      <c r="AV72" s="473"/>
      <c r="AW72" s="473"/>
      <c r="AX72" s="473"/>
      <c r="AY72" s="473"/>
      <c r="AZ72" s="473"/>
      <c r="BA72" s="474"/>
      <c r="BD72" s="449"/>
      <c r="BE72" s="227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6"/>
      <c r="CR72" s="1"/>
    </row>
    <row r="73" spans="1:96" ht="3.95" customHeight="1">
      <c r="A73" s="50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7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6"/>
      <c r="BD73" s="449"/>
      <c r="BE73" s="451" t="s">
        <v>72</v>
      </c>
      <c r="BF73" s="452"/>
      <c r="BG73" s="452"/>
      <c r="BH73" s="452"/>
      <c r="BI73" s="452"/>
      <c r="BJ73" s="452"/>
      <c r="BK73" s="452"/>
      <c r="BL73" s="452"/>
      <c r="BM73" s="452"/>
      <c r="BN73" s="452"/>
      <c r="BO73" s="452"/>
      <c r="BP73" s="232"/>
      <c r="BQ73" s="232"/>
      <c r="BR73" s="232"/>
      <c r="BS73" s="232"/>
      <c r="BT73" s="232"/>
      <c r="BU73" s="232"/>
      <c r="BV73" s="232"/>
      <c r="BW73" s="232"/>
      <c r="BX73" s="232"/>
      <c r="BY73" s="232"/>
      <c r="BZ73" s="232"/>
      <c r="CA73" s="232"/>
      <c r="CB73" s="232"/>
      <c r="CC73" s="232"/>
      <c r="CD73" s="232"/>
      <c r="CE73" s="232"/>
      <c r="CF73" s="232"/>
      <c r="CG73" s="232"/>
      <c r="CH73" s="232"/>
      <c r="CI73" s="232"/>
      <c r="CJ73" s="232"/>
      <c r="CK73" s="232"/>
      <c r="CL73" s="232"/>
      <c r="CM73" s="232"/>
      <c r="CN73" s="232"/>
      <c r="CO73" s="232"/>
      <c r="CP73" s="232"/>
      <c r="CQ73" s="233"/>
      <c r="CR73" s="1"/>
    </row>
    <row r="74" spans="1:96" ht="3.95" customHeight="1">
      <c r="A74" s="5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D74" s="449"/>
      <c r="BE74" s="453"/>
      <c r="BF74" s="454"/>
      <c r="BG74" s="454"/>
      <c r="BH74" s="454"/>
      <c r="BI74" s="454"/>
      <c r="BJ74" s="454"/>
      <c r="BK74" s="454"/>
      <c r="BL74" s="454"/>
      <c r="BM74" s="454"/>
      <c r="BN74" s="454"/>
      <c r="BO74" s="454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103"/>
      <c r="CR74" s="1"/>
    </row>
    <row r="75" spans="1:96" ht="3.95" customHeight="1">
      <c r="A75" s="50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11"/>
      <c r="Y75" s="11"/>
      <c r="Z75" s="11"/>
      <c r="AA75" s="11"/>
      <c r="AB75" s="11"/>
      <c r="AC75" s="11"/>
      <c r="AD75" s="11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D75" s="449"/>
      <c r="BE75" s="453"/>
      <c r="BF75" s="454"/>
      <c r="BG75" s="454"/>
      <c r="BH75" s="454"/>
      <c r="BI75" s="454"/>
      <c r="BJ75" s="454"/>
      <c r="BK75" s="454"/>
      <c r="BL75" s="454"/>
      <c r="BM75" s="454"/>
      <c r="BN75" s="454"/>
      <c r="BO75" s="454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103"/>
      <c r="CR75" s="1"/>
    </row>
    <row r="76" spans="1:96" ht="3.95" customHeight="1">
      <c r="A76" s="50"/>
      <c r="B76" s="414" t="s">
        <v>73</v>
      </c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6"/>
      <c r="AE76" s="471">
        <f>AE81+AE86</f>
        <v>0</v>
      </c>
      <c r="AF76" s="471"/>
      <c r="AG76" s="471"/>
      <c r="AH76" s="471"/>
      <c r="AI76" s="471"/>
      <c r="AJ76" s="471"/>
      <c r="AK76" s="471"/>
      <c r="AL76" s="471"/>
      <c r="AM76" s="471"/>
      <c r="AN76" s="471"/>
      <c r="AO76" s="471"/>
      <c r="AP76" s="471"/>
      <c r="AQ76" s="471"/>
      <c r="AR76" s="471"/>
      <c r="AS76" s="471"/>
      <c r="AT76" s="471"/>
      <c r="AU76" s="471"/>
      <c r="AV76" s="471"/>
      <c r="AW76" s="471"/>
      <c r="AX76" s="471"/>
      <c r="AY76" s="471"/>
      <c r="AZ76" s="471"/>
      <c r="BA76" s="472"/>
      <c r="BD76" s="449"/>
      <c r="BE76" s="453"/>
      <c r="BF76" s="454"/>
      <c r="BG76" s="454"/>
      <c r="BH76" s="454"/>
      <c r="BI76" s="454"/>
      <c r="BJ76" s="454"/>
      <c r="BK76" s="454"/>
      <c r="BL76" s="454"/>
      <c r="BM76" s="454"/>
      <c r="BN76" s="454"/>
      <c r="BO76" s="454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103"/>
      <c r="CR76" s="1"/>
    </row>
    <row r="77" spans="1:96" ht="3.95" customHeight="1">
      <c r="A77" s="50"/>
      <c r="B77" s="417"/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9"/>
      <c r="AE77" s="473"/>
      <c r="AF77" s="473"/>
      <c r="AG77" s="473"/>
      <c r="AH77" s="473"/>
      <c r="AI77" s="473"/>
      <c r="AJ77" s="473"/>
      <c r="AK77" s="473"/>
      <c r="AL77" s="473"/>
      <c r="AM77" s="473"/>
      <c r="AN77" s="473"/>
      <c r="AO77" s="473"/>
      <c r="AP77" s="473"/>
      <c r="AQ77" s="473"/>
      <c r="AR77" s="473"/>
      <c r="AS77" s="473"/>
      <c r="AT77" s="473"/>
      <c r="AU77" s="473"/>
      <c r="AV77" s="473"/>
      <c r="AW77" s="473"/>
      <c r="AX77" s="473"/>
      <c r="AY77" s="473"/>
      <c r="AZ77" s="473"/>
      <c r="BA77" s="474"/>
      <c r="BD77" s="449"/>
      <c r="BE77" s="453"/>
      <c r="BF77" s="454"/>
      <c r="BG77" s="454"/>
      <c r="BH77" s="454"/>
      <c r="BI77" s="454"/>
      <c r="BJ77" s="454"/>
      <c r="BK77" s="454"/>
      <c r="BL77" s="454"/>
      <c r="BM77" s="454"/>
      <c r="BN77" s="454"/>
      <c r="BO77" s="454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103"/>
      <c r="CR77" s="1"/>
    </row>
    <row r="78" spans="1:96" ht="3.95" customHeight="1">
      <c r="A78" s="50"/>
      <c r="B78" s="417"/>
      <c r="C78" s="418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9"/>
      <c r="AE78" s="473"/>
      <c r="AF78" s="473"/>
      <c r="AG78" s="473"/>
      <c r="AH78" s="473"/>
      <c r="AI78" s="473"/>
      <c r="AJ78" s="473"/>
      <c r="AK78" s="473"/>
      <c r="AL78" s="473"/>
      <c r="AM78" s="473"/>
      <c r="AN78" s="473"/>
      <c r="AO78" s="473"/>
      <c r="AP78" s="473"/>
      <c r="AQ78" s="473"/>
      <c r="AR78" s="473"/>
      <c r="AS78" s="473"/>
      <c r="AT78" s="473"/>
      <c r="AU78" s="473"/>
      <c r="AV78" s="473"/>
      <c r="AW78" s="473"/>
      <c r="AX78" s="473"/>
      <c r="AY78" s="473"/>
      <c r="AZ78" s="473"/>
      <c r="BA78" s="474"/>
      <c r="BD78" s="449"/>
      <c r="BE78" s="453"/>
      <c r="BF78" s="454"/>
      <c r="BG78" s="454"/>
      <c r="BH78" s="454"/>
      <c r="BI78" s="454"/>
      <c r="BJ78" s="454"/>
      <c r="BK78" s="454"/>
      <c r="BL78" s="454"/>
      <c r="BM78" s="454"/>
      <c r="BN78" s="454"/>
      <c r="BO78" s="454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103"/>
      <c r="CR78" s="1"/>
    </row>
    <row r="79" spans="1:96" ht="3.95" customHeight="1">
      <c r="A79" s="50"/>
      <c r="B79" s="417"/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  <c r="AB79" s="418"/>
      <c r="AC79" s="418"/>
      <c r="AD79" s="419"/>
      <c r="AE79" s="473"/>
      <c r="AF79" s="473"/>
      <c r="AG79" s="473"/>
      <c r="AH79" s="473"/>
      <c r="AI79" s="473"/>
      <c r="AJ79" s="473"/>
      <c r="AK79" s="473"/>
      <c r="AL79" s="473"/>
      <c r="AM79" s="473"/>
      <c r="AN79" s="473"/>
      <c r="AO79" s="473"/>
      <c r="AP79" s="473"/>
      <c r="AQ79" s="473"/>
      <c r="AR79" s="473"/>
      <c r="AS79" s="473"/>
      <c r="AT79" s="473"/>
      <c r="AU79" s="473"/>
      <c r="AV79" s="473"/>
      <c r="AW79" s="473"/>
      <c r="AX79" s="473"/>
      <c r="AY79" s="473"/>
      <c r="AZ79" s="473"/>
      <c r="BA79" s="474"/>
      <c r="BD79" s="449"/>
      <c r="BE79" s="453"/>
      <c r="BF79" s="454"/>
      <c r="BG79" s="454"/>
      <c r="BH79" s="454"/>
      <c r="BI79" s="454"/>
      <c r="BJ79" s="454"/>
      <c r="BK79" s="454"/>
      <c r="BL79" s="454"/>
      <c r="BM79" s="454"/>
      <c r="BN79" s="454"/>
      <c r="BO79" s="454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103"/>
      <c r="CR79" s="1"/>
    </row>
    <row r="80" spans="1:96" ht="3.95" customHeight="1">
      <c r="A80" s="50"/>
      <c r="B80" s="420"/>
      <c r="C80" s="421"/>
      <c r="D80" s="421"/>
      <c r="E80" s="421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1"/>
      <c r="S80" s="421"/>
      <c r="T80" s="421"/>
      <c r="U80" s="421"/>
      <c r="V80" s="421"/>
      <c r="W80" s="421"/>
      <c r="X80" s="421"/>
      <c r="Y80" s="421"/>
      <c r="Z80" s="421"/>
      <c r="AA80" s="421"/>
      <c r="AB80" s="421"/>
      <c r="AC80" s="421"/>
      <c r="AD80" s="422"/>
      <c r="AE80" s="475"/>
      <c r="AF80" s="475"/>
      <c r="AG80" s="475"/>
      <c r="AH80" s="475"/>
      <c r="AI80" s="475"/>
      <c r="AJ80" s="475"/>
      <c r="AK80" s="475"/>
      <c r="AL80" s="475"/>
      <c r="AM80" s="475"/>
      <c r="AN80" s="475"/>
      <c r="AO80" s="475"/>
      <c r="AP80" s="475"/>
      <c r="AQ80" s="475"/>
      <c r="AR80" s="475"/>
      <c r="AS80" s="475"/>
      <c r="AT80" s="475"/>
      <c r="AU80" s="475"/>
      <c r="AV80" s="475"/>
      <c r="AW80" s="475"/>
      <c r="AX80" s="475"/>
      <c r="AY80" s="475"/>
      <c r="AZ80" s="475"/>
      <c r="BA80" s="476"/>
      <c r="BD80" s="449"/>
      <c r="BE80" s="453"/>
      <c r="BF80" s="454"/>
      <c r="BG80" s="454"/>
      <c r="BH80" s="454"/>
      <c r="BI80" s="454"/>
      <c r="BJ80" s="454"/>
      <c r="BK80" s="454"/>
      <c r="BL80" s="454"/>
      <c r="BM80" s="454"/>
      <c r="BN80" s="454"/>
      <c r="BO80" s="454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103"/>
      <c r="CR80" s="1"/>
    </row>
    <row r="81" spans="1:96" ht="3.95" customHeight="1">
      <c r="A81" s="50"/>
      <c r="B81" s="423" t="s">
        <v>74</v>
      </c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5"/>
      <c r="AE81" s="465"/>
      <c r="AF81" s="465"/>
      <c r="AG81" s="465"/>
      <c r="AH81" s="465"/>
      <c r="AI81" s="465"/>
      <c r="AJ81" s="465"/>
      <c r="AK81" s="465"/>
      <c r="AL81" s="465"/>
      <c r="AM81" s="465"/>
      <c r="AN81" s="465"/>
      <c r="AO81" s="465"/>
      <c r="AP81" s="465"/>
      <c r="AQ81" s="465"/>
      <c r="AR81" s="465"/>
      <c r="AS81" s="465"/>
      <c r="AT81" s="465"/>
      <c r="AU81" s="465"/>
      <c r="AV81" s="465"/>
      <c r="AW81" s="465"/>
      <c r="AX81" s="465"/>
      <c r="AY81" s="465"/>
      <c r="AZ81" s="465"/>
      <c r="BA81" s="466"/>
      <c r="BD81" s="449"/>
      <c r="BE81" s="453"/>
      <c r="BF81" s="454"/>
      <c r="BG81" s="454"/>
      <c r="BH81" s="454"/>
      <c r="BI81" s="454"/>
      <c r="BJ81" s="454"/>
      <c r="BK81" s="454"/>
      <c r="BL81" s="454"/>
      <c r="BM81" s="454"/>
      <c r="BN81" s="454"/>
      <c r="BO81" s="454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103"/>
      <c r="CR81" s="1"/>
    </row>
    <row r="82" spans="1:96" ht="3.95" customHeight="1">
      <c r="A82" s="50"/>
      <c r="B82" s="426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427"/>
      <c r="AE82" s="467"/>
      <c r="AF82" s="467"/>
      <c r="AG82" s="467"/>
      <c r="AH82" s="467"/>
      <c r="AI82" s="467"/>
      <c r="AJ82" s="467"/>
      <c r="AK82" s="467"/>
      <c r="AL82" s="467"/>
      <c r="AM82" s="467"/>
      <c r="AN82" s="467"/>
      <c r="AO82" s="467"/>
      <c r="AP82" s="467"/>
      <c r="AQ82" s="467"/>
      <c r="AR82" s="467"/>
      <c r="AS82" s="467"/>
      <c r="AT82" s="467"/>
      <c r="AU82" s="467"/>
      <c r="AV82" s="467"/>
      <c r="AW82" s="467"/>
      <c r="AX82" s="467"/>
      <c r="AY82" s="467"/>
      <c r="AZ82" s="467"/>
      <c r="BA82" s="468"/>
      <c r="BD82" s="449"/>
      <c r="BE82" s="453"/>
      <c r="BF82" s="454"/>
      <c r="BG82" s="454"/>
      <c r="BH82" s="454"/>
      <c r="BI82" s="454"/>
      <c r="BJ82" s="454"/>
      <c r="BK82" s="454"/>
      <c r="BL82" s="454"/>
      <c r="BM82" s="454"/>
      <c r="BN82" s="454"/>
      <c r="BO82" s="454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103"/>
      <c r="CR82" s="1"/>
    </row>
    <row r="83" spans="1:96" ht="3.95" customHeight="1">
      <c r="A83" s="50"/>
      <c r="B83" s="426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427"/>
      <c r="AE83" s="467"/>
      <c r="AF83" s="467"/>
      <c r="AG83" s="467"/>
      <c r="AH83" s="467"/>
      <c r="AI83" s="467"/>
      <c r="AJ83" s="467"/>
      <c r="AK83" s="467"/>
      <c r="AL83" s="467"/>
      <c r="AM83" s="467"/>
      <c r="AN83" s="467"/>
      <c r="AO83" s="467"/>
      <c r="AP83" s="467"/>
      <c r="AQ83" s="467"/>
      <c r="AR83" s="467"/>
      <c r="AS83" s="467"/>
      <c r="AT83" s="467"/>
      <c r="AU83" s="467"/>
      <c r="AV83" s="467"/>
      <c r="AW83" s="467"/>
      <c r="AX83" s="467"/>
      <c r="AY83" s="467"/>
      <c r="AZ83" s="467"/>
      <c r="BA83" s="468"/>
      <c r="BD83" s="449"/>
      <c r="BE83" s="453"/>
      <c r="BF83" s="454"/>
      <c r="BG83" s="454"/>
      <c r="BH83" s="454"/>
      <c r="BI83" s="454"/>
      <c r="BJ83" s="454"/>
      <c r="BK83" s="454"/>
      <c r="BL83" s="454"/>
      <c r="BM83" s="454"/>
      <c r="BN83" s="454"/>
      <c r="BO83" s="454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103"/>
      <c r="CR83" s="1"/>
    </row>
    <row r="84" spans="1:96" ht="3.95" customHeight="1">
      <c r="A84" s="50"/>
      <c r="B84" s="426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427"/>
      <c r="AE84" s="467"/>
      <c r="AF84" s="467"/>
      <c r="AG84" s="467"/>
      <c r="AH84" s="467"/>
      <c r="AI84" s="467"/>
      <c r="AJ84" s="467"/>
      <c r="AK84" s="467"/>
      <c r="AL84" s="467"/>
      <c r="AM84" s="467"/>
      <c r="AN84" s="467"/>
      <c r="AO84" s="467"/>
      <c r="AP84" s="467"/>
      <c r="AQ84" s="467"/>
      <c r="AR84" s="467"/>
      <c r="AS84" s="467"/>
      <c r="AT84" s="467"/>
      <c r="AU84" s="467"/>
      <c r="AV84" s="467"/>
      <c r="AW84" s="467"/>
      <c r="AX84" s="467"/>
      <c r="AY84" s="467"/>
      <c r="AZ84" s="467"/>
      <c r="BA84" s="468"/>
      <c r="BD84" s="449"/>
      <c r="BE84" s="453"/>
      <c r="BF84" s="454"/>
      <c r="BG84" s="454"/>
      <c r="BH84" s="454"/>
      <c r="BI84" s="454"/>
      <c r="BJ84" s="454"/>
      <c r="BK84" s="454"/>
      <c r="BL84" s="454"/>
      <c r="BM84" s="454"/>
      <c r="BN84" s="454"/>
      <c r="BO84" s="454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103"/>
      <c r="CR84" s="1"/>
    </row>
    <row r="85" spans="1:96" ht="3.95" customHeight="1">
      <c r="A85" s="50"/>
      <c r="B85" s="428"/>
      <c r="C85" s="429"/>
      <c r="D85" s="429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29"/>
      <c r="S85" s="429"/>
      <c r="T85" s="429"/>
      <c r="U85" s="429"/>
      <c r="V85" s="429"/>
      <c r="W85" s="429"/>
      <c r="X85" s="429"/>
      <c r="Y85" s="429"/>
      <c r="Z85" s="429"/>
      <c r="AA85" s="429"/>
      <c r="AB85" s="429"/>
      <c r="AC85" s="429"/>
      <c r="AD85" s="430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69"/>
      <c r="AQ85" s="469"/>
      <c r="AR85" s="469"/>
      <c r="AS85" s="469"/>
      <c r="AT85" s="469"/>
      <c r="AU85" s="469"/>
      <c r="AV85" s="469"/>
      <c r="AW85" s="469"/>
      <c r="AX85" s="469"/>
      <c r="AY85" s="469"/>
      <c r="AZ85" s="469"/>
      <c r="BA85" s="470"/>
      <c r="BD85" s="449"/>
      <c r="BE85" s="453"/>
      <c r="BF85" s="454"/>
      <c r="BG85" s="454"/>
      <c r="BH85" s="454"/>
      <c r="BI85" s="454"/>
      <c r="BJ85" s="454"/>
      <c r="BK85" s="454"/>
      <c r="BL85" s="454"/>
      <c r="BM85" s="454"/>
      <c r="BN85" s="454"/>
      <c r="BO85" s="454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103"/>
      <c r="CR85" s="1"/>
    </row>
    <row r="86" spans="1:96" ht="3.95" customHeight="1">
      <c r="A86" s="50"/>
      <c r="B86" s="417" t="s">
        <v>75</v>
      </c>
      <c r="C86" s="418"/>
      <c r="D86" s="418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9"/>
      <c r="AE86" s="471">
        <v>0</v>
      </c>
      <c r="AF86" s="471"/>
      <c r="AG86" s="471"/>
      <c r="AH86" s="471"/>
      <c r="AI86" s="471"/>
      <c r="AJ86" s="471"/>
      <c r="AK86" s="471"/>
      <c r="AL86" s="471"/>
      <c r="AM86" s="471"/>
      <c r="AN86" s="471"/>
      <c r="AO86" s="471"/>
      <c r="AP86" s="471"/>
      <c r="AQ86" s="471"/>
      <c r="AR86" s="471"/>
      <c r="AS86" s="471"/>
      <c r="AT86" s="471"/>
      <c r="AU86" s="471"/>
      <c r="AV86" s="471"/>
      <c r="AW86" s="471"/>
      <c r="AX86" s="471"/>
      <c r="AY86" s="471"/>
      <c r="AZ86" s="471"/>
      <c r="BA86" s="472"/>
      <c r="BD86" s="449"/>
      <c r="BE86" s="453"/>
      <c r="BF86" s="454"/>
      <c r="BG86" s="454"/>
      <c r="BH86" s="454"/>
      <c r="BI86" s="454"/>
      <c r="BJ86" s="454"/>
      <c r="BK86" s="454"/>
      <c r="BL86" s="454"/>
      <c r="BM86" s="454"/>
      <c r="BN86" s="454"/>
      <c r="BO86" s="454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103"/>
      <c r="CR86" s="1"/>
    </row>
    <row r="87" spans="1:96" ht="3.95" customHeight="1">
      <c r="A87" s="50"/>
      <c r="B87" s="417"/>
      <c r="C87" s="418"/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9"/>
      <c r="AE87" s="473"/>
      <c r="AF87" s="473"/>
      <c r="AG87" s="473"/>
      <c r="AH87" s="473"/>
      <c r="AI87" s="473"/>
      <c r="AJ87" s="473"/>
      <c r="AK87" s="473"/>
      <c r="AL87" s="473"/>
      <c r="AM87" s="473"/>
      <c r="AN87" s="473"/>
      <c r="AO87" s="473"/>
      <c r="AP87" s="473"/>
      <c r="AQ87" s="473"/>
      <c r="AR87" s="473"/>
      <c r="AS87" s="473"/>
      <c r="AT87" s="473"/>
      <c r="AU87" s="473"/>
      <c r="AV87" s="473"/>
      <c r="AW87" s="473"/>
      <c r="AX87" s="473"/>
      <c r="AY87" s="473"/>
      <c r="AZ87" s="473"/>
      <c r="BA87" s="474"/>
      <c r="BD87" s="449"/>
      <c r="BE87" s="453"/>
      <c r="BF87" s="454"/>
      <c r="BG87" s="454"/>
      <c r="BH87" s="454"/>
      <c r="BI87" s="454"/>
      <c r="BJ87" s="454"/>
      <c r="BK87" s="454"/>
      <c r="BL87" s="454"/>
      <c r="BM87" s="454"/>
      <c r="BN87" s="454"/>
      <c r="BO87" s="4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103"/>
      <c r="CR87" s="1"/>
    </row>
    <row r="88" spans="1:96" ht="3.95" customHeight="1">
      <c r="A88" s="50"/>
      <c r="B88" s="417"/>
      <c r="C88" s="418"/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C88" s="418"/>
      <c r="AD88" s="419"/>
      <c r="AE88" s="473"/>
      <c r="AF88" s="473"/>
      <c r="AG88" s="473"/>
      <c r="AH88" s="473"/>
      <c r="AI88" s="473"/>
      <c r="AJ88" s="473"/>
      <c r="AK88" s="473"/>
      <c r="AL88" s="473"/>
      <c r="AM88" s="473"/>
      <c r="AN88" s="473"/>
      <c r="AO88" s="473"/>
      <c r="AP88" s="473"/>
      <c r="AQ88" s="473"/>
      <c r="AR88" s="473"/>
      <c r="AS88" s="473"/>
      <c r="AT88" s="473"/>
      <c r="AU88" s="473"/>
      <c r="AV88" s="473"/>
      <c r="AW88" s="473"/>
      <c r="AX88" s="473"/>
      <c r="AY88" s="473"/>
      <c r="AZ88" s="473"/>
      <c r="BA88" s="474"/>
      <c r="BD88" s="449"/>
      <c r="BE88" s="453"/>
      <c r="BF88" s="454"/>
      <c r="BG88" s="454"/>
      <c r="BH88" s="454"/>
      <c r="BI88" s="454"/>
      <c r="BJ88" s="454"/>
      <c r="BK88" s="454"/>
      <c r="BL88" s="454"/>
      <c r="BM88" s="454"/>
      <c r="BN88" s="454"/>
      <c r="BO88" s="454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103"/>
      <c r="CR88" s="1"/>
    </row>
    <row r="89" spans="1:96" ht="3.95" customHeight="1">
      <c r="A89" s="50"/>
      <c r="B89" s="417"/>
      <c r="C89" s="418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9"/>
      <c r="AE89" s="473"/>
      <c r="AF89" s="473"/>
      <c r="AG89" s="473"/>
      <c r="AH89" s="473"/>
      <c r="AI89" s="473"/>
      <c r="AJ89" s="473"/>
      <c r="AK89" s="473"/>
      <c r="AL89" s="473"/>
      <c r="AM89" s="473"/>
      <c r="AN89" s="473"/>
      <c r="AO89" s="473"/>
      <c r="AP89" s="473"/>
      <c r="AQ89" s="473"/>
      <c r="AR89" s="473"/>
      <c r="AS89" s="473"/>
      <c r="AT89" s="473"/>
      <c r="AU89" s="473"/>
      <c r="AV89" s="473"/>
      <c r="AW89" s="473"/>
      <c r="AX89" s="473"/>
      <c r="AY89" s="473"/>
      <c r="AZ89" s="473"/>
      <c r="BA89" s="474"/>
      <c r="BD89" s="449"/>
      <c r="BE89" s="453"/>
      <c r="BF89" s="454"/>
      <c r="BG89" s="454"/>
      <c r="BH89" s="454"/>
      <c r="BI89" s="454"/>
      <c r="BJ89" s="454"/>
      <c r="BK89" s="454"/>
      <c r="BL89" s="454"/>
      <c r="BM89" s="454"/>
      <c r="BN89" s="454"/>
      <c r="BO89" s="454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103"/>
      <c r="CR89" s="1"/>
    </row>
    <row r="90" spans="1:96" ht="3.95" customHeight="1">
      <c r="A90" s="50"/>
      <c r="B90" s="420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  <c r="AD90" s="422"/>
      <c r="AE90" s="475"/>
      <c r="AF90" s="475"/>
      <c r="AG90" s="475"/>
      <c r="AH90" s="475"/>
      <c r="AI90" s="475"/>
      <c r="AJ90" s="475"/>
      <c r="AK90" s="475"/>
      <c r="AL90" s="475"/>
      <c r="AM90" s="475"/>
      <c r="AN90" s="475"/>
      <c r="AO90" s="475"/>
      <c r="AP90" s="475"/>
      <c r="AQ90" s="475"/>
      <c r="AR90" s="475"/>
      <c r="AS90" s="475"/>
      <c r="AT90" s="475"/>
      <c r="AU90" s="475"/>
      <c r="AV90" s="475"/>
      <c r="AW90" s="475"/>
      <c r="AX90" s="475"/>
      <c r="AY90" s="475"/>
      <c r="AZ90" s="475"/>
      <c r="BA90" s="476"/>
      <c r="BD90" s="450"/>
      <c r="BE90" s="455"/>
      <c r="BF90" s="456"/>
      <c r="BG90" s="456"/>
      <c r="BH90" s="456"/>
      <c r="BI90" s="456"/>
      <c r="BJ90" s="456"/>
      <c r="BK90" s="456"/>
      <c r="BL90" s="456"/>
      <c r="BM90" s="456"/>
      <c r="BN90" s="456"/>
      <c r="BO90" s="456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6"/>
      <c r="CR90" s="1"/>
    </row>
    <row r="91" spans="1:96" ht="3.95" customHeight="1">
      <c r="A91" s="5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"/>
      <c r="Y91" s="5"/>
      <c r="Z91" s="5"/>
      <c r="AA91" s="5"/>
      <c r="AB91" s="5"/>
      <c r="AC91" s="5"/>
      <c r="AD91" s="5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D91" s="409" t="s">
        <v>76</v>
      </c>
      <c r="BE91" s="409"/>
      <c r="BF91" s="409"/>
      <c r="BG91" s="409"/>
      <c r="BH91" s="409"/>
      <c r="BI91" s="409"/>
      <c r="BJ91" s="409"/>
      <c r="BK91" s="409"/>
      <c r="BL91" s="409"/>
      <c r="BM91" s="409"/>
      <c r="BN91" s="409"/>
      <c r="BO91" s="409"/>
      <c r="BP91" s="409"/>
      <c r="BQ91" s="409"/>
      <c r="BR91" s="409"/>
      <c r="BS91" s="409"/>
      <c r="BT91" s="409"/>
      <c r="BU91" s="409"/>
      <c r="BV91" s="409"/>
      <c r="BW91" s="409"/>
      <c r="BX91" s="409"/>
      <c r="BY91" s="409"/>
      <c r="BZ91" s="409"/>
      <c r="CA91" s="409"/>
      <c r="CB91" s="409"/>
      <c r="CC91" s="409"/>
      <c r="CD91" s="409"/>
      <c r="CE91" s="409"/>
      <c r="CF91" s="409"/>
      <c r="CG91" s="409"/>
      <c r="CH91" s="409"/>
      <c r="CI91" s="409"/>
      <c r="CJ91" s="409"/>
      <c r="CK91" s="409"/>
      <c r="CL91" s="409"/>
      <c r="CM91" s="409"/>
      <c r="CN91" s="409"/>
      <c r="CO91" s="409"/>
      <c r="CP91" s="409"/>
      <c r="CQ91" s="409"/>
      <c r="CR91" s="1"/>
    </row>
    <row r="92" spans="1:96" ht="3.95" customHeight="1">
      <c r="A92" s="50"/>
      <c r="B92" s="411" t="s">
        <v>85</v>
      </c>
      <c r="C92" s="411"/>
      <c r="D92" s="411"/>
      <c r="E92" s="411"/>
      <c r="F92" s="411"/>
      <c r="G92" s="411"/>
      <c r="H92" s="411"/>
      <c r="I92" s="411"/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D92" s="410"/>
      <c r="BE92" s="410"/>
      <c r="BF92" s="410"/>
      <c r="BG92" s="410"/>
      <c r="BH92" s="410"/>
      <c r="BI92" s="410"/>
      <c r="BJ92" s="410"/>
      <c r="BK92" s="410"/>
      <c r="BL92" s="410"/>
      <c r="BM92" s="410"/>
      <c r="BN92" s="410"/>
      <c r="BO92" s="410"/>
      <c r="BP92" s="410"/>
      <c r="BQ92" s="410"/>
      <c r="BR92" s="410"/>
      <c r="BS92" s="410"/>
      <c r="BT92" s="410"/>
      <c r="BU92" s="410"/>
      <c r="BV92" s="410"/>
      <c r="BW92" s="410"/>
      <c r="BX92" s="410"/>
      <c r="BY92" s="410"/>
      <c r="BZ92" s="410"/>
      <c r="CA92" s="410"/>
      <c r="CB92" s="410"/>
      <c r="CC92" s="410"/>
      <c r="CD92" s="410"/>
      <c r="CE92" s="410"/>
      <c r="CF92" s="410"/>
      <c r="CG92" s="410"/>
      <c r="CH92" s="410"/>
      <c r="CI92" s="410"/>
      <c r="CJ92" s="410"/>
      <c r="CK92" s="410"/>
      <c r="CL92" s="410"/>
      <c r="CM92" s="410"/>
      <c r="CN92" s="410"/>
      <c r="CO92" s="410"/>
      <c r="CP92" s="410"/>
      <c r="CQ92" s="410"/>
      <c r="CR92" s="1"/>
    </row>
    <row r="93" spans="1:96" ht="3.95" customHeight="1">
      <c r="A93" s="50"/>
      <c r="B93" s="411"/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D93" s="410"/>
      <c r="BE93" s="410"/>
      <c r="BF93" s="410"/>
      <c r="BG93" s="410"/>
      <c r="BH93" s="410"/>
      <c r="BI93" s="410"/>
      <c r="BJ93" s="410"/>
      <c r="BK93" s="410"/>
      <c r="BL93" s="410"/>
      <c r="BM93" s="410"/>
      <c r="BN93" s="410"/>
      <c r="BO93" s="410"/>
      <c r="BP93" s="410"/>
      <c r="BQ93" s="410"/>
      <c r="BR93" s="410"/>
      <c r="BS93" s="410"/>
      <c r="BT93" s="410"/>
      <c r="BU93" s="410"/>
      <c r="BV93" s="410"/>
      <c r="BW93" s="410"/>
      <c r="BX93" s="410"/>
      <c r="BY93" s="410"/>
      <c r="BZ93" s="410"/>
      <c r="CA93" s="410"/>
      <c r="CB93" s="410"/>
      <c r="CC93" s="410"/>
      <c r="CD93" s="410"/>
      <c r="CE93" s="410"/>
      <c r="CF93" s="410"/>
      <c r="CG93" s="410"/>
      <c r="CH93" s="410"/>
      <c r="CI93" s="410"/>
      <c r="CJ93" s="410"/>
      <c r="CK93" s="410"/>
      <c r="CL93" s="410"/>
      <c r="CM93" s="410"/>
      <c r="CN93" s="410"/>
      <c r="CO93" s="410"/>
      <c r="CP93" s="410"/>
      <c r="CQ93" s="410"/>
      <c r="CR93" s="1"/>
    </row>
    <row r="94" spans="1:96" ht="3.95" customHeight="1">
      <c r="A94" s="50"/>
      <c r="B94" s="412"/>
      <c r="C94" s="412"/>
      <c r="D94" s="412"/>
      <c r="E94" s="412"/>
      <c r="F94" s="412"/>
      <c r="G94" s="412"/>
      <c r="H94" s="412"/>
      <c r="I94" s="412"/>
      <c r="J94" s="412"/>
      <c r="K94" s="412"/>
      <c r="L94" s="412"/>
      <c r="M94" s="411"/>
      <c r="N94" s="411"/>
      <c r="O94" s="411"/>
      <c r="P94" s="411"/>
      <c r="Q94" s="411"/>
      <c r="R94" s="411"/>
      <c r="S94" s="411"/>
      <c r="T94" s="411"/>
      <c r="U94" s="411"/>
      <c r="V94" s="411"/>
      <c r="W94" s="411"/>
      <c r="X94" s="411"/>
      <c r="Y94" s="411"/>
      <c r="Z94" s="411"/>
      <c r="AA94" s="411"/>
      <c r="AB94" s="411"/>
      <c r="AC94" s="411"/>
      <c r="AD94" s="411"/>
      <c r="AE94" s="411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"/>
    </row>
    <row r="95" spans="1:96" ht="17.25" customHeight="1">
      <c r="A95" s="50"/>
      <c r="B95" s="413" t="s">
        <v>78</v>
      </c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3" t="s">
        <v>80</v>
      </c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357"/>
      <c r="BD95" s="357"/>
      <c r="BE95" s="357"/>
      <c r="BF95" s="357"/>
      <c r="BG95" s="357"/>
      <c r="BH95" s="357"/>
      <c r="BI95" s="357"/>
      <c r="BJ95" s="357"/>
      <c r="BK95" s="357"/>
      <c r="BL95" s="357"/>
      <c r="BM95" s="357"/>
      <c r="BN95" s="357"/>
      <c r="BO95" s="357"/>
      <c r="BP95" s="357"/>
      <c r="BQ95" s="357"/>
      <c r="BR95" s="357"/>
      <c r="BS95" s="357"/>
      <c r="BT95" s="357"/>
      <c r="BU95" s="357"/>
      <c r="BV95" s="357"/>
      <c r="BW95" s="357"/>
      <c r="BX95" s="357"/>
      <c r="BY95" s="364"/>
      <c r="BZ95" s="365" t="s">
        <v>81</v>
      </c>
      <c r="CA95" s="365"/>
      <c r="CB95" s="365"/>
      <c r="CC95" s="365"/>
      <c r="CD95" s="365"/>
      <c r="CE95" s="365" t="s">
        <v>82</v>
      </c>
      <c r="CF95" s="365"/>
      <c r="CG95" s="365"/>
      <c r="CH95" s="365"/>
      <c r="CI95" s="365"/>
      <c r="CJ95" s="365"/>
      <c r="CK95" s="365"/>
      <c r="CL95" s="365"/>
      <c r="CM95" s="365"/>
      <c r="CN95" s="365"/>
      <c r="CO95" s="365"/>
      <c r="CP95" s="365"/>
      <c r="CQ95" s="366"/>
    </row>
    <row r="96" spans="1:96" ht="17.25" customHeight="1">
      <c r="A96" s="50"/>
      <c r="B96" s="378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67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  <c r="AZ96" s="368"/>
      <c r="BA96" s="368"/>
      <c r="BB96" s="368"/>
      <c r="BC96" s="368"/>
      <c r="BD96" s="368"/>
      <c r="BE96" s="368"/>
      <c r="BF96" s="368"/>
      <c r="BG96" s="368"/>
      <c r="BH96" s="368"/>
      <c r="BI96" s="368"/>
      <c r="BJ96" s="368"/>
      <c r="BK96" s="368"/>
      <c r="BL96" s="368"/>
      <c r="BM96" s="368"/>
      <c r="BN96" s="368"/>
      <c r="BO96" s="368"/>
      <c r="BP96" s="368"/>
      <c r="BQ96" s="368"/>
      <c r="BR96" s="368"/>
      <c r="BS96" s="368"/>
      <c r="BT96" s="368"/>
      <c r="BU96" s="368"/>
      <c r="BV96" s="368"/>
      <c r="BW96" s="368"/>
      <c r="BX96" s="368"/>
      <c r="BY96" s="369"/>
      <c r="BZ96" s="370"/>
      <c r="CA96" s="370"/>
      <c r="CB96" s="370"/>
      <c r="CC96" s="370"/>
      <c r="CD96" s="370"/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8"/>
    </row>
    <row r="97" spans="1:95" ht="17.25" customHeight="1">
      <c r="A97" s="50"/>
      <c r="B97" s="377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2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 s="373"/>
      <c r="BU97" s="373"/>
      <c r="BV97" s="373"/>
      <c r="BW97" s="373"/>
      <c r="BX97" s="373"/>
      <c r="BY97" s="374"/>
      <c r="BZ97" s="375"/>
      <c r="CA97" s="375"/>
      <c r="CB97" s="375"/>
      <c r="CC97" s="375"/>
      <c r="CD97" s="375"/>
      <c r="CE97" s="463"/>
      <c r="CF97" s="463"/>
      <c r="CG97" s="463"/>
      <c r="CH97" s="463"/>
      <c r="CI97" s="463"/>
      <c r="CJ97" s="463"/>
      <c r="CK97" s="463"/>
      <c r="CL97" s="463"/>
      <c r="CM97" s="463"/>
      <c r="CN97" s="463"/>
      <c r="CO97" s="463"/>
      <c r="CP97" s="463"/>
      <c r="CQ97" s="464"/>
    </row>
    <row r="98" spans="1:95" ht="17.25" customHeight="1">
      <c r="A98" s="50"/>
      <c r="B98" s="377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2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 s="373"/>
      <c r="BU98" s="373"/>
      <c r="BV98" s="373"/>
      <c r="BW98" s="373"/>
      <c r="BX98" s="373"/>
      <c r="BY98" s="374"/>
      <c r="BZ98" s="375"/>
      <c r="CA98" s="375"/>
      <c r="CB98" s="375"/>
      <c r="CC98" s="375"/>
      <c r="CD98" s="375"/>
      <c r="CE98" s="463"/>
      <c r="CF98" s="463"/>
      <c r="CG98" s="463"/>
      <c r="CH98" s="463"/>
      <c r="CI98" s="463"/>
      <c r="CJ98" s="463"/>
      <c r="CK98" s="463"/>
      <c r="CL98" s="463"/>
      <c r="CM98" s="463"/>
      <c r="CN98" s="463"/>
      <c r="CO98" s="463"/>
      <c r="CP98" s="463"/>
      <c r="CQ98" s="464"/>
    </row>
    <row r="99" spans="1:95" ht="17.25" customHeight="1">
      <c r="A99" s="50"/>
      <c r="B99" s="377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2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 s="373"/>
      <c r="BU99" s="373"/>
      <c r="BV99" s="373"/>
      <c r="BW99" s="373"/>
      <c r="BX99" s="373"/>
      <c r="BY99" s="374"/>
      <c r="BZ99" s="375"/>
      <c r="CA99" s="375"/>
      <c r="CB99" s="375"/>
      <c r="CC99" s="375"/>
      <c r="CD99" s="375"/>
      <c r="CE99" s="463"/>
      <c r="CF99" s="463"/>
      <c r="CG99" s="463"/>
      <c r="CH99" s="463"/>
      <c r="CI99" s="463"/>
      <c r="CJ99" s="463"/>
      <c r="CK99" s="463"/>
      <c r="CL99" s="463"/>
      <c r="CM99" s="463"/>
      <c r="CN99" s="463"/>
      <c r="CO99" s="463"/>
      <c r="CP99" s="463"/>
      <c r="CQ99" s="464"/>
    </row>
    <row r="100" spans="1:95" ht="17.25" customHeight="1">
      <c r="A100" s="50"/>
      <c r="B100" s="377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2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 s="373"/>
      <c r="BU100" s="373"/>
      <c r="BV100" s="373"/>
      <c r="BW100" s="373"/>
      <c r="BX100" s="373"/>
      <c r="BY100" s="374"/>
      <c r="BZ100" s="375"/>
      <c r="CA100" s="375"/>
      <c r="CB100" s="375"/>
      <c r="CC100" s="375"/>
      <c r="CD100" s="375"/>
      <c r="CE100" s="463"/>
      <c r="CF100" s="463"/>
      <c r="CG100" s="463"/>
      <c r="CH100" s="463"/>
      <c r="CI100" s="463"/>
      <c r="CJ100" s="463"/>
      <c r="CK100" s="463"/>
      <c r="CL100" s="463"/>
      <c r="CM100" s="463"/>
      <c r="CN100" s="463"/>
      <c r="CO100" s="463"/>
      <c r="CP100" s="463"/>
      <c r="CQ100" s="464"/>
    </row>
    <row r="101" spans="1:95" ht="17.25" customHeight="1">
      <c r="A101" s="50"/>
      <c r="B101" s="377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2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 s="373"/>
      <c r="BU101" s="373"/>
      <c r="BV101" s="373"/>
      <c r="BW101" s="373"/>
      <c r="BX101" s="373"/>
      <c r="BY101" s="374"/>
      <c r="BZ101" s="375"/>
      <c r="CA101" s="375"/>
      <c r="CB101" s="375"/>
      <c r="CC101" s="375"/>
      <c r="CD101" s="375"/>
      <c r="CE101" s="463"/>
      <c r="CF101" s="463"/>
      <c r="CG101" s="463"/>
      <c r="CH101" s="463"/>
      <c r="CI101" s="463"/>
      <c r="CJ101" s="463"/>
      <c r="CK101" s="463"/>
      <c r="CL101" s="463"/>
      <c r="CM101" s="463"/>
      <c r="CN101" s="463"/>
      <c r="CO101" s="463"/>
      <c r="CP101" s="463"/>
      <c r="CQ101" s="464"/>
    </row>
    <row r="102" spans="1:95" ht="17.25" customHeight="1">
      <c r="A102" s="50"/>
      <c r="B102" s="377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2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 s="373"/>
      <c r="BU102" s="373"/>
      <c r="BV102" s="373"/>
      <c r="BW102" s="373"/>
      <c r="BX102" s="373"/>
      <c r="BY102" s="374"/>
      <c r="BZ102" s="375"/>
      <c r="CA102" s="375"/>
      <c r="CB102" s="375"/>
      <c r="CC102" s="375"/>
      <c r="CD102" s="375"/>
      <c r="CE102" s="463"/>
      <c r="CF102" s="463"/>
      <c r="CG102" s="463"/>
      <c r="CH102" s="463"/>
      <c r="CI102" s="463"/>
      <c r="CJ102" s="463"/>
      <c r="CK102" s="463"/>
      <c r="CL102" s="463"/>
      <c r="CM102" s="463"/>
      <c r="CN102" s="463"/>
      <c r="CO102" s="463"/>
      <c r="CP102" s="463"/>
      <c r="CQ102" s="464"/>
    </row>
    <row r="103" spans="1:95" ht="17.25" customHeight="1">
      <c r="A103" s="50"/>
      <c r="B103" s="377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2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 s="373"/>
      <c r="BU103" s="373"/>
      <c r="BV103" s="373"/>
      <c r="BW103" s="373"/>
      <c r="BX103" s="373"/>
      <c r="BY103" s="374"/>
      <c r="BZ103" s="375"/>
      <c r="CA103" s="375"/>
      <c r="CB103" s="375"/>
      <c r="CC103" s="375"/>
      <c r="CD103" s="375"/>
      <c r="CE103" s="463"/>
      <c r="CF103" s="463"/>
      <c r="CG103" s="463"/>
      <c r="CH103" s="463"/>
      <c r="CI103" s="463"/>
      <c r="CJ103" s="463"/>
      <c r="CK103" s="463"/>
      <c r="CL103" s="463"/>
      <c r="CM103" s="463"/>
      <c r="CN103" s="463"/>
      <c r="CO103" s="463"/>
      <c r="CP103" s="463"/>
      <c r="CQ103" s="464"/>
    </row>
    <row r="104" spans="1:95" ht="17.25" customHeight="1">
      <c r="A104" s="50"/>
      <c r="B104" s="377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2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 s="373"/>
      <c r="BU104" s="373"/>
      <c r="BV104" s="373"/>
      <c r="BW104" s="373"/>
      <c r="BX104" s="373"/>
      <c r="BY104" s="374"/>
      <c r="BZ104" s="375"/>
      <c r="CA104" s="375"/>
      <c r="CB104" s="375"/>
      <c r="CC104" s="375"/>
      <c r="CD104" s="375"/>
      <c r="CE104" s="463"/>
      <c r="CF104" s="463"/>
      <c r="CG104" s="463"/>
      <c r="CH104" s="463"/>
      <c r="CI104" s="463"/>
      <c r="CJ104" s="463"/>
      <c r="CK104" s="463"/>
      <c r="CL104" s="463"/>
      <c r="CM104" s="463"/>
      <c r="CN104" s="463"/>
      <c r="CO104" s="463"/>
      <c r="CP104" s="463"/>
      <c r="CQ104" s="464"/>
    </row>
    <row r="105" spans="1:95" ht="17.25" customHeight="1">
      <c r="A105" s="50"/>
      <c r="B105" s="377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2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 s="373"/>
      <c r="BU105" s="373"/>
      <c r="BV105" s="373"/>
      <c r="BW105" s="373"/>
      <c r="BX105" s="373"/>
      <c r="BY105" s="374"/>
      <c r="BZ105" s="375"/>
      <c r="CA105" s="375"/>
      <c r="CB105" s="375"/>
      <c r="CC105" s="375"/>
      <c r="CD105" s="375"/>
      <c r="CE105" s="463"/>
      <c r="CF105" s="463"/>
      <c r="CG105" s="463"/>
      <c r="CH105" s="463"/>
      <c r="CI105" s="463"/>
      <c r="CJ105" s="463"/>
      <c r="CK105" s="463"/>
      <c r="CL105" s="463"/>
      <c r="CM105" s="463"/>
      <c r="CN105" s="463"/>
      <c r="CO105" s="463"/>
      <c r="CP105" s="463"/>
      <c r="CQ105" s="464"/>
    </row>
    <row r="106" spans="1:95" ht="17.25" customHeight="1">
      <c r="A106" s="50"/>
      <c r="B106" s="377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2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 s="373"/>
      <c r="BU106" s="373"/>
      <c r="BV106" s="373"/>
      <c r="BW106" s="373"/>
      <c r="BX106" s="373"/>
      <c r="BY106" s="374"/>
      <c r="BZ106" s="375"/>
      <c r="CA106" s="375"/>
      <c r="CB106" s="375"/>
      <c r="CC106" s="375"/>
      <c r="CD106" s="375"/>
      <c r="CE106" s="463"/>
      <c r="CF106" s="463"/>
      <c r="CG106" s="463"/>
      <c r="CH106" s="463"/>
      <c r="CI106" s="463"/>
      <c r="CJ106" s="463"/>
      <c r="CK106" s="463"/>
      <c r="CL106" s="463"/>
      <c r="CM106" s="463"/>
      <c r="CN106" s="463"/>
      <c r="CO106" s="463"/>
      <c r="CP106" s="463"/>
      <c r="CQ106" s="464"/>
    </row>
    <row r="107" spans="1:95" ht="17.25" customHeight="1">
      <c r="A107" s="50"/>
      <c r="B107" s="377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2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 s="373"/>
      <c r="BU107" s="373"/>
      <c r="BV107" s="373"/>
      <c r="BW107" s="373"/>
      <c r="BX107" s="373"/>
      <c r="BY107" s="374"/>
      <c r="BZ107" s="375"/>
      <c r="CA107" s="375"/>
      <c r="CB107" s="375"/>
      <c r="CC107" s="375"/>
      <c r="CD107" s="375"/>
      <c r="CE107" s="463"/>
      <c r="CF107" s="463"/>
      <c r="CG107" s="463"/>
      <c r="CH107" s="463"/>
      <c r="CI107" s="463"/>
      <c r="CJ107" s="463"/>
      <c r="CK107" s="463"/>
      <c r="CL107" s="463"/>
      <c r="CM107" s="463"/>
      <c r="CN107" s="463"/>
      <c r="CO107" s="463"/>
      <c r="CP107" s="463"/>
      <c r="CQ107" s="464"/>
    </row>
    <row r="108" spans="1:95" ht="17.25" customHeight="1">
      <c r="A108" s="50"/>
      <c r="B108" s="377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2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 s="373"/>
      <c r="BU108" s="373"/>
      <c r="BV108" s="373"/>
      <c r="BW108" s="373"/>
      <c r="BX108" s="373"/>
      <c r="BY108" s="374"/>
      <c r="BZ108" s="375"/>
      <c r="CA108" s="375"/>
      <c r="CB108" s="375"/>
      <c r="CC108" s="375"/>
      <c r="CD108" s="375"/>
      <c r="CE108" s="463"/>
      <c r="CF108" s="463"/>
      <c r="CG108" s="463"/>
      <c r="CH108" s="463"/>
      <c r="CI108" s="463"/>
      <c r="CJ108" s="463"/>
      <c r="CK108" s="463"/>
      <c r="CL108" s="463"/>
      <c r="CM108" s="463"/>
      <c r="CN108" s="463"/>
      <c r="CO108" s="463"/>
      <c r="CP108" s="463"/>
      <c r="CQ108" s="464"/>
    </row>
    <row r="109" spans="1:95" ht="17.25" customHeight="1">
      <c r="A109" s="50"/>
      <c r="B109" s="377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2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 s="373"/>
      <c r="BU109" s="373"/>
      <c r="BV109" s="373"/>
      <c r="BW109" s="373"/>
      <c r="BX109" s="373"/>
      <c r="BY109" s="374"/>
      <c r="BZ109" s="375"/>
      <c r="CA109" s="375"/>
      <c r="CB109" s="375"/>
      <c r="CC109" s="375"/>
      <c r="CD109" s="375"/>
      <c r="CE109" s="463"/>
      <c r="CF109" s="463"/>
      <c r="CG109" s="463"/>
      <c r="CH109" s="463"/>
      <c r="CI109" s="463"/>
      <c r="CJ109" s="463"/>
      <c r="CK109" s="463"/>
      <c r="CL109" s="463"/>
      <c r="CM109" s="463"/>
      <c r="CN109" s="463"/>
      <c r="CO109" s="463"/>
      <c r="CP109" s="463"/>
      <c r="CQ109" s="464"/>
    </row>
    <row r="110" spans="1:95" ht="17.25" customHeight="1">
      <c r="A110" s="50"/>
      <c r="B110" s="377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2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 s="373"/>
      <c r="BU110" s="373"/>
      <c r="BV110" s="373"/>
      <c r="BW110" s="373"/>
      <c r="BX110" s="373"/>
      <c r="BY110" s="374"/>
      <c r="BZ110" s="375"/>
      <c r="CA110" s="375"/>
      <c r="CB110" s="375"/>
      <c r="CC110" s="375"/>
      <c r="CD110" s="375"/>
      <c r="CE110" s="463"/>
      <c r="CF110" s="463"/>
      <c r="CG110" s="463"/>
      <c r="CH110" s="463"/>
      <c r="CI110" s="463"/>
      <c r="CJ110" s="463"/>
      <c r="CK110" s="463"/>
      <c r="CL110" s="463"/>
      <c r="CM110" s="463"/>
      <c r="CN110" s="463"/>
      <c r="CO110" s="463"/>
      <c r="CP110" s="463"/>
      <c r="CQ110" s="464"/>
    </row>
    <row r="111" spans="1:95" ht="17.25" customHeight="1">
      <c r="A111" s="50"/>
      <c r="B111" s="377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2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  <c r="BU111" s="373"/>
      <c r="BV111" s="373"/>
      <c r="BW111" s="373"/>
      <c r="BX111" s="373"/>
      <c r="BY111" s="374"/>
      <c r="BZ111" s="375"/>
      <c r="CA111" s="375"/>
      <c r="CB111" s="375"/>
      <c r="CC111" s="375"/>
      <c r="CD111" s="375"/>
      <c r="CE111" s="463"/>
      <c r="CF111" s="463"/>
      <c r="CG111" s="463"/>
      <c r="CH111" s="463"/>
      <c r="CI111" s="463"/>
      <c r="CJ111" s="463"/>
      <c r="CK111" s="463"/>
      <c r="CL111" s="463"/>
      <c r="CM111" s="463"/>
      <c r="CN111" s="463"/>
      <c r="CO111" s="463"/>
      <c r="CP111" s="463"/>
      <c r="CQ111" s="464"/>
    </row>
    <row r="112" spans="1:95" ht="17.25" customHeight="1">
      <c r="A112" s="50"/>
      <c r="B112" s="36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49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50"/>
      <c r="AD112" s="350"/>
      <c r="AE112" s="350"/>
      <c r="AF112" s="350"/>
      <c r="AG112" s="350"/>
      <c r="AH112" s="350"/>
      <c r="AI112" s="350"/>
      <c r="AJ112" s="350"/>
      <c r="AK112" s="350"/>
      <c r="AL112" s="350"/>
      <c r="AM112" s="350"/>
      <c r="AN112" s="350"/>
      <c r="AO112" s="350"/>
      <c r="AP112" s="350"/>
      <c r="AQ112" s="350"/>
      <c r="AR112" s="350"/>
      <c r="AS112" s="350"/>
      <c r="AT112" s="350"/>
      <c r="AU112" s="350"/>
      <c r="AV112" s="350"/>
      <c r="AW112" s="350"/>
      <c r="AX112" s="350"/>
      <c r="AY112" s="350"/>
      <c r="AZ112" s="350"/>
      <c r="BA112" s="350"/>
      <c r="BB112" s="350"/>
      <c r="BC112" s="350"/>
      <c r="BD112" s="350"/>
      <c r="BE112" s="350"/>
      <c r="BF112" s="350"/>
      <c r="BG112" s="350"/>
      <c r="BH112" s="350"/>
      <c r="BI112" s="350"/>
      <c r="BJ112" s="350"/>
      <c r="BK112" s="350"/>
      <c r="BL112" s="350"/>
      <c r="BM112" s="350"/>
      <c r="BN112" s="350"/>
      <c r="BO112" s="350"/>
      <c r="BP112" s="350"/>
      <c r="BQ112" s="350"/>
      <c r="BR112" s="350"/>
      <c r="BS112" s="350"/>
      <c r="BT112" s="350"/>
      <c r="BU112" s="350"/>
      <c r="BV112" s="350"/>
      <c r="BW112" s="350"/>
      <c r="BX112" s="350"/>
      <c r="BY112" s="351"/>
      <c r="BZ112" s="352"/>
      <c r="CA112" s="352"/>
      <c r="CB112" s="352"/>
      <c r="CC112" s="352"/>
      <c r="CD112" s="352"/>
      <c r="CE112" s="461"/>
      <c r="CF112" s="461"/>
      <c r="CG112" s="461"/>
      <c r="CH112" s="461"/>
      <c r="CI112" s="461"/>
      <c r="CJ112" s="461"/>
      <c r="CK112" s="461"/>
      <c r="CL112" s="461"/>
      <c r="CM112" s="461"/>
      <c r="CN112" s="461"/>
      <c r="CO112" s="461"/>
      <c r="CP112" s="461"/>
      <c r="CQ112" s="462"/>
    </row>
    <row r="113" spans="1:96" ht="17.25" customHeight="1">
      <c r="A113" s="50"/>
      <c r="B113" s="359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54" t="s">
        <v>83</v>
      </c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  <c r="BC113" s="355"/>
      <c r="BD113" s="355"/>
      <c r="BE113" s="355"/>
      <c r="BF113" s="355"/>
      <c r="BG113" s="355"/>
      <c r="BH113" s="355"/>
      <c r="BI113" s="355"/>
      <c r="BJ113" s="355"/>
      <c r="BK113" s="355"/>
      <c r="BL113" s="355"/>
      <c r="BM113" s="355"/>
      <c r="BN113" s="355"/>
      <c r="BO113" s="355"/>
      <c r="BP113" s="355"/>
      <c r="BQ113" s="355"/>
      <c r="BR113" s="355"/>
      <c r="BS113" s="355"/>
      <c r="BT113" s="355"/>
      <c r="BU113" s="355"/>
      <c r="BV113" s="355"/>
      <c r="BW113" s="355"/>
      <c r="BX113" s="355"/>
      <c r="BY113" s="355"/>
      <c r="BZ113" s="356">
        <f>SUM(CE96:CQ112)</f>
        <v>0</v>
      </c>
      <c r="CA113" s="357"/>
      <c r="CB113" s="357"/>
      <c r="CC113" s="357"/>
      <c r="CD113" s="357"/>
      <c r="CE113" s="357"/>
      <c r="CF113" s="357"/>
      <c r="CG113" s="357"/>
      <c r="CH113" s="357"/>
      <c r="CI113" s="357"/>
      <c r="CJ113" s="357"/>
      <c r="CK113" s="357"/>
      <c r="CL113" s="357"/>
      <c r="CM113" s="357"/>
      <c r="CN113" s="357"/>
      <c r="CO113" s="357"/>
      <c r="CP113" s="357"/>
      <c r="CQ113" s="358"/>
    </row>
    <row r="114" spans="1:96" ht="17.25" customHeight="1" thickBot="1">
      <c r="A114" s="50"/>
      <c r="B114" s="361" t="s">
        <v>86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1"/>
      <c r="AY114" s="361"/>
      <c r="AZ114" s="361"/>
      <c r="BA114" s="361"/>
      <c r="BB114" s="361"/>
      <c r="BC114" s="361"/>
      <c r="BD114" s="361"/>
      <c r="BE114" s="361"/>
      <c r="BF114" s="361"/>
      <c r="BG114" s="361"/>
      <c r="BH114" s="361"/>
      <c r="BI114" s="361"/>
      <c r="BJ114" s="361"/>
      <c r="BK114" s="361"/>
      <c r="BL114" s="361"/>
      <c r="BM114" s="361"/>
      <c r="BN114" s="361"/>
      <c r="BO114" s="361"/>
      <c r="BP114" s="361"/>
      <c r="BQ114" s="361"/>
      <c r="BR114" s="361"/>
      <c r="BS114" s="361"/>
      <c r="BT114" s="361"/>
      <c r="BU114" s="361"/>
      <c r="BV114" s="361"/>
      <c r="BW114" s="361"/>
      <c r="BX114" s="361"/>
      <c r="BY114" s="361"/>
      <c r="BZ114" s="361"/>
      <c r="CA114" s="361"/>
      <c r="CB114" s="361"/>
      <c r="CC114" s="361"/>
      <c r="CD114" s="361"/>
      <c r="CE114" s="361"/>
      <c r="CF114" s="361"/>
      <c r="CG114" s="361"/>
      <c r="CH114" s="361"/>
      <c r="CI114" s="361"/>
      <c r="CJ114" s="361"/>
      <c r="CK114" s="361"/>
      <c r="CL114" s="361"/>
      <c r="CM114" s="361"/>
      <c r="CN114" s="361"/>
      <c r="CO114" s="361"/>
      <c r="CP114" s="361"/>
      <c r="CQ114" s="361"/>
      <c r="CR114" s="1"/>
    </row>
    <row r="115" spans="1:96" ht="5.0999999999999996" customHeight="1">
      <c r="A115" s="50"/>
      <c r="B115" s="239" t="str">
        <f>IF(B2="","",B2)</f>
        <v/>
      </c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41" t="s">
        <v>0</v>
      </c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54"/>
      <c r="AL115" s="54"/>
      <c r="AM115" s="54"/>
      <c r="AN115" s="54"/>
      <c r="AO115" s="245" t="s">
        <v>77</v>
      </c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T115" s="270" t="s">
        <v>84</v>
      </c>
      <c r="BU115" s="271"/>
      <c r="BV115" s="271"/>
      <c r="BW115" s="271"/>
      <c r="BX115" s="271"/>
      <c r="BY115" s="271"/>
      <c r="BZ115" s="271"/>
      <c r="CA115" s="271"/>
      <c r="CB115" s="271"/>
      <c r="CC115" s="271"/>
      <c r="CD115" s="271"/>
      <c r="CE115" s="271"/>
      <c r="CF115" s="271"/>
      <c r="CG115" s="271"/>
      <c r="CH115" s="271"/>
      <c r="CI115" s="271"/>
      <c r="CJ115" s="271"/>
      <c r="CK115" s="271"/>
      <c r="CL115" s="271"/>
      <c r="CM115" s="271"/>
      <c r="CN115" s="271"/>
      <c r="CO115" s="271"/>
      <c r="CP115" s="271"/>
      <c r="CQ115" s="272"/>
      <c r="CR115" s="50"/>
    </row>
    <row r="116" spans="1:96" ht="5.0999999999999996" customHeight="1">
      <c r="A116" s="50"/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54"/>
      <c r="AL116" s="54"/>
      <c r="AM116" s="54"/>
      <c r="AN116" s="54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5"/>
      <c r="BD116" s="245"/>
      <c r="BE116" s="245"/>
      <c r="BF116" s="245"/>
      <c r="BG116" s="245"/>
      <c r="BH116" s="245"/>
      <c r="BI116" s="245"/>
      <c r="BJ116" s="245"/>
      <c r="BK116" s="245"/>
      <c r="BL116" s="245"/>
      <c r="BM116" s="245"/>
      <c r="BN116" s="245"/>
      <c r="BO116" s="245"/>
      <c r="BP116" s="245"/>
      <c r="BQ116" s="245"/>
      <c r="BT116" s="273"/>
      <c r="BU116" s="238"/>
      <c r="BV116" s="238"/>
      <c r="BW116" s="238"/>
      <c r="BX116" s="238"/>
      <c r="BY116" s="238"/>
      <c r="BZ116" s="238"/>
      <c r="CA116" s="238"/>
      <c r="CB116" s="238"/>
      <c r="CC116" s="238"/>
      <c r="CD116" s="238"/>
      <c r="CE116" s="238"/>
      <c r="CF116" s="238"/>
      <c r="CG116" s="238"/>
      <c r="CH116" s="238"/>
      <c r="CI116" s="238"/>
      <c r="CJ116" s="238"/>
      <c r="CK116" s="238"/>
      <c r="CL116" s="238"/>
      <c r="CM116" s="238"/>
      <c r="CN116" s="238"/>
      <c r="CO116" s="238"/>
      <c r="CP116" s="238"/>
      <c r="CQ116" s="274"/>
      <c r="CR116" s="50"/>
    </row>
    <row r="117" spans="1:96" ht="5.0999999999999996" customHeight="1">
      <c r="A117" s="50"/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54"/>
      <c r="AL117" s="54"/>
      <c r="AM117" s="54"/>
      <c r="AN117" s="54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T117" s="273"/>
      <c r="BU117" s="238"/>
      <c r="BV117" s="238"/>
      <c r="BW117" s="238"/>
      <c r="BX117" s="238"/>
      <c r="BY117" s="238"/>
      <c r="BZ117" s="238"/>
      <c r="CA117" s="238"/>
      <c r="CB117" s="238"/>
      <c r="CC117" s="238"/>
      <c r="CD117" s="238"/>
      <c r="CE117" s="238"/>
      <c r="CF117" s="238"/>
      <c r="CG117" s="238"/>
      <c r="CH117" s="238"/>
      <c r="CI117" s="238"/>
      <c r="CJ117" s="238"/>
      <c r="CK117" s="238"/>
      <c r="CL117" s="238"/>
      <c r="CM117" s="238"/>
      <c r="CN117" s="238"/>
      <c r="CO117" s="238"/>
      <c r="CP117" s="238"/>
      <c r="CQ117" s="274"/>
      <c r="CR117" s="50"/>
    </row>
    <row r="118" spans="1:96" ht="5.0999999999999996" customHeight="1">
      <c r="A118" s="50"/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54"/>
      <c r="AL118" s="54"/>
      <c r="AM118" s="54"/>
      <c r="AN118" s="54"/>
      <c r="AO118" s="245"/>
      <c r="AP118" s="245"/>
      <c r="AQ118" s="245"/>
      <c r="AR118" s="245"/>
      <c r="AS118" s="245"/>
      <c r="AT118" s="245"/>
      <c r="AU118" s="245"/>
      <c r="AV118" s="245"/>
      <c r="AW118" s="245"/>
      <c r="AX118" s="245"/>
      <c r="AY118" s="245"/>
      <c r="AZ118" s="245"/>
      <c r="BA118" s="245"/>
      <c r="BB118" s="245"/>
      <c r="BC118" s="245"/>
      <c r="BD118" s="245"/>
      <c r="BE118" s="245"/>
      <c r="BF118" s="245"/>
      <c r="BG118" s="245"/>
      <c r="BH118" s="245"/>
      <c r="BI118" s="245"/>
      <c r="BJ118" s="245"/>
      <c r="BK118" s="245"/>
      <c r="BL118" s="245"/>
      <c r="BM118" s="245"/>
      <c r="BN118" s="245"/>
      <c r="BO118" s="245"/>
      <c r="BP118" s="245"/>
      <c r="BQ118" s="245"/>
      <c r="BT118" s="273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74"/>
      <c r="CR118" s="50"/>
    </row>
    <row r="119" spans="1:96" ht="5.0999999999999996" customHeight="1">
      <c r="A119" s="50"/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54"/>
      <c r="AL119" s="54"/>
      <c r="AM119" s="54"/>
      <c r="AN119" s="54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5"/>
      <c r="BA119" s="245"/>
      <c r="BB119" s="245"/>
      <c r="BC119" s="245"/>
      <c r="BD119" s="245"/>
      <c r="BE119" s="245"/>
      <c r="BF119" s="245"/>
      <c r="BG119" s="245"/>
      <c r="BH119" s="245"/>
      <c r="BI119" s="245"/>
      <c r="BJ119" s="245"/>
      <c r="BK119" s="245"/>
      <c r="BL119" s="245"/>
      <c r="BM119" s="245"/>
      <c r="BN119" s="245"/>
      <c r="BO119" s="245"/>
      <c r="BP119" s="245"/>
      <c r="BQ119" s="245"/>
      <c r="BT119" s="273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74"/>
      <c r="CR119" s="50"/>
    </row>
    <row r="120" spans="1:96" ht="5.0999999999999996" customHeight="1" thickBot="1">
      <c r="A120" s="50"/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54"/>
      <c r="AL120" s="54"/>
      <c r="AM120" s="54"/>
      <c r="AN120" s="54"/>
      <c r="AO120" s="246"/>
      <c r="AP120" s="246"/>
      <c r="AQ120" s="246"/>
      <c r="AR120" s="246"/>
      <c r="AS120" s="246"/>
      <c r="AT120" s="246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T120" s="275"/>
      <c r="BU120" s="276"/>
      <c r="BV120" s="276"/>
      <c r="BW120" s="276"/>
      <c r="BX120" s="276"/>
      <c r="BY120" s="276"/>
      <c r="BZ120" s="276"/>
      <c r="CA120" s="276"/>
      <c r="CB120" s="276"/>
      <c r="CC120" s="276"/>
      <c r="CD120" s="276"/>
      <c r="CE120" s="276"/>
      <c r="CF120" s="276"/>
      <c r="CG120" s="276"/>
      <c r="CH120" s="276"/>
      <c r="CI120" s="276"/>
      <c r="CJ120" s="276"/>
      <c r="CK120" s="276"/>
      <c r="CL120" s="276"/>
      <c r="CM120" s="276"/>
      <c r="CN120" s="276"/>
      <c r="CO120" s="276"/>
      <c r="CP120" s="276"/>
      <c r="CQ120" s="277"/>
      <c r="CR120" s="50"/>
    </row>
    <row r="121" spans="1:96" ht="5.0999999999999996" customHeight="1">
      <c r="A121" s="50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32"/>
      <c r="BN121" s="232"/>
      <c r="BO121" s="232"/>
      <c r="BP121" s="232"/>
      <c r="BQ121" s="232"/>
      <c r="CR121" s="50"/>
    </row>
    <row r="122" spans="1:96" ht="5.0999999999999996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CR122" s="50"/>
    </row>
    <row r="123" spans="1:96" ht="5.0999999999999996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CR123" s="50"/>
    </row>
    <row r="124" spans="1:96" ht="5.0999999999999996" customHeight="1">
      <c r="A124" s="50"/>
      <c r="C124" s="247" t="s">
        <v>56</v>
      </c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BN124" s="457" t="str">
        <f>IF(BN11="","",BN11)</f>
        <v>令和  　  年　    月　    日</v>
      </c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</row>
    <row r="125" spans="1:96" ht="5.0999999999999996" customHeight="1">
      <c r="A125" s="50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</row>
    <row r="126" spans="1:96" ht="5.0999999999999996" customHeight="1">
      <c r="A126" s="50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</row>
    <row r="127" spans="1:96" ht="5.0999999999999996" customHeight="1">
      <c r="A127" s="50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5.0999999999999996" customHeight="1">
      <c r="A128" s="50"/>
      <c r="B128" s="60" t="s">
        <v>16</v>
      </c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458" t="s">
        <v>102</v>
      </c>
      <c r="AE128" s="459"/>
      <c r="AF128" s="459"/>
      <c r="AG128" s="459"/>
      <c r="AH128" s="459"/>
      <c r="AI128" s="459"/>
      <c r="AJ128" s="459"/>
      <c r="AK128" s="52" t="str">
        <f>IF(AK15="","",AK15)</f>
        <v/>
      </c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61"/>
      <c r="CR128" s="1"/>
    </row>
    <row r="129" spans="1:96" ht="5.0999999999999996" customHeight="1">
      <c r="A129" s="50"/>
      <c r="B129" s="62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205"/>
      <c r="AE129" s="206"/>
      <c r="AF129" s="206"/>
      <c r="AG129" s="206"/>
      <c r="AH129" s="206"/>
      <c r="AI129" s="206"/>
      <c r="AJ129" s="206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63"/>
      <c r="CR129" s="1"/>
    </row>
    <row r="130" spans="1:96" ht="5.0999999999999996" customHeight="1">
      <c r="A130" s="50"/>
      <c r="B130" s="62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205"/>
      <c r="AE130" s="206"/>
      <c r="AF130" s="206"/>
      <c r="AG130" s="206"/>
      <c r="AH130" s="206"/>
      <c r="AI130" s="206"/>
      <c r="AJ130" s="206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63"/>
      <c r="CR130" s="1"/>
    </row>
    <row r="131" spans="1:96" ht="5.0999999999999996" customHeight="1">
      <c r="A131" s="50"/>
      <c r="B131" s="164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207"/>
      <c r="AE131" s="208"/>
      <c r="AF131" s="208"/>
      <c r="AG131" s="208"/>
      <c r="AH131" s="208"/>
      <c r="AI131" s="208"/>
      <c r="AJ131" s="208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165"/>
      <c r="CR131" s="1"/>
    </row>
    <row r="132" spans="1:96" ht="5.0999999999999996" customHeight="1">
      <c r="A132" s="50"/>
      <c r="B132" s="62" t="s">
        <v>17</v>
      </c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62" t="str">
        <f>IF(AD19="","",AD19)</f>
        <v/>
      </c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63"/>
      <c r="CR132" s="1"/>
    </row>
    <row r="133" spans="1:96" ht="5.0999999999999996" customHeight="1">
      <c r="A133" s="50"/>
      <c r="B133" s="62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62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63"/>
      <c r="CR133" s="1"/>
    </row>
    <row r="134" spans="1:96" ht="5.0999999999999996" customHeight="1">
      <c r="A134" s="50"/>
      <c r="B134" s="6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62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63"/>
      <c r="CR134" s="1"/>
    </row>
    <row r="135" spans="1:96" ht="5.0999999999999996" customHeight="1">
      <c r="A135" s="50"/>
      <c r="B135" s="164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164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165"/>
      <c r="CR135" s="1"/>
    </row>
    <row r="136" spans="1:96" ht="5.0999999999999996" customHeight="1">
      <c r="A136" s="5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CR136" s="1"/>
    </row>
    <row r="137" spans="1:96" ht="5.0999999999999996" customHeight="1">
      <c r="A137" s="50"/>
      <c r="CR137" s="1"/>
    </row>
    <row r="138" spans="1:96" ht="5.0999999999999996" customHeight="1">
      <c r="A138" s="50"/>
      <c r="B138" s="380" t="s">
        <v>57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1"/>
      <c r="N138" s="381"/>
      <c r="O138" s="381"/>
      <c r="P138" s="381"/>
      <c r="Q138" s="381"/>
      <c r="R138" s="381"/>
      <c r="S138" s="381"/>
      <c r="T138" s="381"/>
      <c r="U138" s="381"/>
      <c r="V138" s="381"/>
      <c r="W138" s="381"/>
      <c r="X138" s="381"/>
      <c r="Y138" s="381"/>
      <c r="Z138" s="381"/>
      <c r="AA138" s="381"/>
      <c r="AB138" s="381"/>
      <c r="AC138" s="381"/>
      <c r="AD138" s="382"/>
      <c r="AE138" s="388">
        <f>IF(AE25="","",AE25)</f>
        <v>0</v>
      </c>
      <c r="AF138" s="388"/>
      <c r="AG138" s="388"/>
      <c r="AH138" s="388"/>
      <c r="AI138" s="388"/>
      <c r="AJ138" s="388"/>
      <c r="AK138" s="388"/>
      <c r="AL138" s="388"/>
      <c r="AM138" s="388"/>
      <c r="AN138" s="388"/>
      <c r="AO138" s="388"/>
      <c r="AP138" s="388"/>
      <c r="AQ138" s="388"/>
      <c r="AR138" s="388"/>
      <c r="AS138" s="388"/>
      <c r="AT138" s="388"/>
      <c r="AU138" s="388"/>
      <c r="AV138" s="388"/>
      <c r="AW138" s="388"/>
      <c r="AX138" s="388"/>
      <c r="AY138" s="388"/>
      <c r="AZ138" s="388"/>
      <c r="BA138" s="389"/>
      <c r="BD138" s="236" t="s">
        <v>10</v>
      </c>
      <c r="BE138" s="236"/>
      <c r="BF138" s="236"/>
      <c r="BG138" s="236"/>
      <c r="BH138" s="236"/>
      <c r="BI138" s="236"/>
      <c r="BJ138" s="236"/>
      <c r="BK138" s="236"/>
      <c r="BL138" s="236"/>
      <c r="BM138" s="236"/>
      <c r="BN138" s="194" t="str">
        <f>IF(BN25="","",BN25)</f>
        <v/>
      </c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50"/>
    </row>
    <row r="139" spans="1:96" ht="5.0999999999999996" customHeight="1">
      <c r="A139" s="50"/>
      <c r="B139" s="383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384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1"/>
      <c r="BD139" s="236"/>
      <c r="BE139" s="236"/>
      <c r="BF139" s="236"/>
      <c r="BG139" s="236"/>
      <c r="BH139" s="236"/>
      <c r="BI139" s="236"/>
      <c r="BJ139" s="236"/>
      <c r="BK139" s="236"/>
      <c r="BL139" s="236"/>
      <c r="BM139" s="236"/>
      <c r="BN139" s="194"/>
      <c r="BO139" s="194"/>
      <c r="BP139" s="194"/>
      <c r="BQ139" s="194"/>
      <c r="BR139" s="194"/>
      <c r="BS139" s="194"/>
      <c r="BT139" s="194"/>
      <c r="BU139" s="194"/>
      <c r="BV139" s="194"/>
      <c r="BW139" s="194"/>
      <c r="BX139" s="194"/>
      <c r="BY139" s="194"/>
      <c r="BZ139" s="194"/>
      <c r="CA139" s="194"/>
      <c r="CB139" s="194"/>
      <c r="CC139" s="194"/>
      <c r="CD139" s="194"/>
      <c r="CE139" s="194"/>
      <c r="CF139" s="194"/>
      <c r="CG139" s="194"/>
      <c r="CH139" s="194"/>
      <c r="CI139" s="194"/>
      <c r="CJ139" s="194"/>
      <c r="CK139" s="194"/>
      <c r="CL139" s="194"/>
      <c r="CM139" s="194"/>
      <c r="CN139" s="194"/>
      <c r="CO139" s="194"/>
      <c r="CP139" s="194"/>
      <c r="CQ139" s="194"/>
      <c r="CR139" s="50"/>
    </row>
    <row r="140" spans="1:96" ht="5.0999999999999996" customHeight="1">
      <c r="A140" s="50"/>
      <c r="B140" s="383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384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1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194"/>
      <c r="BY140" s="194"/>
      <c r="BZ140" s="194"/>
      <c r="CA140" s="194"/>
      <c r="CB140" s="194"/>
      <c r="CC140" s="194"/>
      <c r="CD140" s="194"/>
      <c r="CE140" s="194"/>
      <c r="CF140" s="194"/>
      <c r="CG140" s="194"/>
      <c r="CH140" s="194"/>
      <c r="CI140" s="194"/>
      <c r="CJ140" s="194"/>
      <c r="CK140" s="194"/>
      <c r="CL140" s="194"/>
      <c r="CM140" s="194"/>
      <c r="CN140" s="194"/>
      <c r="CO140" s="194"/>
      <c r="CP140" s="194"/>
      <c r="CQ140" s="194"/>
      <c r="CR140" s="50"/>
    </row>
    <row r="141" spans="1:96" ht="5.0999999999999996" customHeight="1">
      <c r="A141" s="50"/>
      <c r="B141" s="383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384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1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194"/>
      <c r="BO141" s="194"/>
      <c r="BP141" s="194"/>
      <c r="BQ141" s="194"/>
      <c r="BR141" s="194"/>
      <c r="BS141" s="194"/>
      <c r="BT141" s="194"/>
      <c r="BU141" s="194"/>
      <c r="BV141" s="194"/>
      <c r="BW141" s="194"/>
      <c r="BX141" s="194"/>
      <c r="BY141" s="194"/>
      <c r="BZ141" s="194"/>
      <c r="CA141" s="194"/>
      <c r="CB141" s="194"/>
      <c r="CC141" s="194"/>
      <c r="CD141" s="194"/>
      <c r="CE141" s="194"/>
      <c r="CF141" s="194"/>
      <c r="CG141" s="194"/>
      <c r="CH141" s="194"/>
      <c r="CI141" s="194"/>
      <c r="CJ141" s="194"/>
      <c r="CK141" s="194"/>
      <c r="CL141" s="194"/>
      <c r="CM141" s="194"/>
      <c r="CN141" s="194"/>
      <c r="CO141" s="194"/>
      <c r="CP141" s="194"/>
      <c r="CQ141" s="194"/>
      <c r="CR141" s="50"/>
    </row>
    <row r="142" spans="1:96" ht="5.0999999999999996" customHeight="1" thickBot="1">
      <c r="A142" s="50"/>
      <c r="B142" s="383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384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0"/>
      <c r="AY142" s="390"/>
      <c r="AZ142" s="390"/>
      <c r="BA142" s="391"/>
      <c r="BD142" s="460"/>
      <c r="BE142" s="460"/>
      <c r="BF142" s="460"/>
      <c r="BG142" s="460"/>
      <c r="BH142" s="460"/>
      <c r="BI142" s="460"/>
      <c r="BJ142" s="460"/>
      <c r="BK142" s="460"/>
      <c r="BL142" s="460"/>
      <c r="BM142" s="460"/>
      <c r="BN142" s="194" t="str">
        <f>IF(BN29="","",BN29)</f>
        <v/>
      </c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50"/>
    </row>
    <row r="143" spans="1:96" ht="5.0999999999999996" customHeight="1">
      <c r="A143" s="50"/>
      <c r="B143" s="431" t="s">
        <v>58</v>
      </c>
      <c r="C143" s="432"/>
      <c r="D143" s="432"/>
      <c r="E143" s="432"/>
      <c r="F143" s="432"/>
      <c r="G143" s="432"/>
      <c r="H143" s="432"/>
      <c r="I143" s="432"/>
      <c r="J143" s="432"/>
      <c r="K143" s="432"/>
      <c r="L143" s="432"/>
      <c r="M143" s="432"/>
      <c r="N143" s="432"/>
      <c r="O143" s="432"/>
      <c r="P143" s="432"/>
      <c r="Q143" s="432"/>
      <c r="R143" s="432"/>
      <c r="S143" s="432"/>
      <c r="T143" s="432"/>
      <c r="U143" s="432"/>
      <c r="V143" s="432"/>
      <c r="W143" s="432"/>
      <c r="X143" s="432"/>
      <c r="Y143" s="432"/>
      <c r="Z143" s="432"/>
      <c r="AA143" s="432"/>
      <c r="AB143" s="432"/>
      <c r="AC143" s="432"/>
      <c r="AD143" s="433"/>
      <c r="AE143" s="438">
        <f>IF(AE30="","",AE30)</f>
        <v>0</v>
      </c>
      <c r="AF143" s="438"/>
      <c r="AG143" s="438"/>
      <c r="AH143" s="438"/>
      <c r="AI143" s="438"/>
      <c r="AJ143" s="438"/>
      <c r="AK143" s="438"/>
      <c r="AL143" s="438"/>
      <c r="AM143" s="438"/>
      <c r="AN143" s="438"/>
      <c r="AO143" s="438"/>
      <c r="AP143" s="438"/>
      <c r="AQ143" s="438"/>
      <c r="AR143" s="438"/>
      <c r="AS143" s="438"/>
      <c r="AT143" s="438"/>
      <c r="AU143" s="438"/>
      <c r="AV143" s="438"/>
      <c r="AW143" s="438"/>
      <c r="AX143" s="438"/>
      <c r="AY143" s="438"/>
      <c r="AZ143" s="438"/>
      <c r="BA143" s="439"/>
      <c r="BD143" s="460"/>
      <c r="BE143" s="460"/>
      <c r="BF143" s="460"/>
      <c r="BG143" s="460"/>
      <c r="BH143" s="460"/>
      <c r="BI143" s="460"/>
      <c r="BJ143" s="460"/>
      <c r="BK143" s="460"/>
      <c r="BL143" s="460"/>
      <c r="BM143" s="460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50"/>
    </row>
    <row r="144" spans="1:96" ht="5.0999999999999996" customHeight="1">
      <c r="A144" s="50"/>
      <c r="B144" s="434"/>
      <c r="C144" s="404"/>
      <c r="D144" s="404"/>
      <c r="E144" s="404"/>
      <c r="F144" s="404"/>
      <c r="G144" s="404"/>
      <c r="H144" s="404"/>
      <c r="I144" s="404"/>
      <c r="J144" s="404"/>
      <c r="K144" s="404"/>
      <c r="L144" s="404"/>
      <c r="M144" s="404"/>
      <c r="N144" s="404"/>
      <c r="O144" s="404"/>
      <c r="P144" s="404"/>
      <c r="Q144" s="404"/>
      <c r="R144" s="404"/>
      <c r="S144" s="404"/>
      <c r="T144" s="404"/>
      <c r="U144" s="404"/>
      <c r="V144" s="404"/>
      <c r="W144" s="404"/>
      <c r="X144" s="404"/>
      <c r="Y144" s="404"/>
      <c r="Z144" s="404"/>
      <c r="AA144" s="404"/>
      <c r="AB144" s="404"/>
      <c r="AC144" s="404"/>
      <c r="AD144" s="405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440"/>
      <c r="BD144" s="460"/>
      <c r="BE144" s="460"/>
      <c r="BF144" s="460"/>
      <c r="BG144" s="460"/>
      <c r="BH144" s="460"/>
      <c r="BI144" s="460"/>
      <c r="BJ144" s="460"/>
      <c r="BK144" s="460"/>
      <c r="BL144" s="460"/>
      <c r="BM144" s="460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50"/>
    </row>
    <row r="145" spans="1:96" ht="5.0999999999999996" customHeight="1">
      <c r="A145" s="50"/>
      <c r="B145" s="434"/>
      <c r="C145" s="404"/>
      <c r="D145" s="404"/>
      <c r="E145" s="404"/>
      <c r="F145" s="404"/>
      <c r="G145" s="404"/>
      <c r="H145" s="404"/>
      <c r="I145" s="404"/>
      <c r="J145" s="404"/>
      <c r="K145" s="404"/>
      <c r="L145" s="404"/>
      <c r="M145" s="404"/>
      <c r="N145" s="404"/>
      <c r="O145" s="404"/>
      <c r="P145" s="404"/>
      <c r="Q145" s="404"/>
      <c r="R145" s="404"/>
      <c r="S145" s="404"/>
      <c r="T145" s="404"/>
      <c r="U145" s="404"/>
      <c r="V145" s="404"/>
      <c r="W145" s="404"/>
      <c r="X145" s="404"/>
      <c r="Y145" s="404"/>
      <c r="Z145" s="404"/>
      <c r="AA145" s="404"/>
      <c r="AB145" s="404"/>
      <c r="AC145" s="404"/>
      <c r="AD145" s="405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0"/>
      <c r="AS145" s="390"/>
      <c r="AT145" s="390"/>
      <c r="AU145" s="390"/>
      <c r="AV145" s="390"/>
      <c r="AW145" s="390"/>
      <c r="AX145" s="390"/>
      <c r="AY145" s="390"/>
      <c r="AZ145" s="390"/>
      <c r="BA145" s="440"/>
      <c r="BD145" s="460"/>
      <c r="BE145" s="460"/>
      <c r="BF145" s="460"/>
      <c r="BG145" s="460"/>
      <c r="BH145" s="460"/>
      <c r="BI145" s="460"/>
      <c r="BJ145" s="460"/>
      <c r="BK145" s="460"/>
      <c r="BL145" s="460"/>
      <c r="BM145" s="460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50"/>
    </row>
    <row r="146" spans="1:96" ht="5.0999999999999996" customHeight="1">
      <c r="A146" s="50"/>
      <c r="B146" s="434"/>
      <c r="C146" s="404"/>
      <c r="D146" s="404"/>
      <c r="E146" s="404"/>
      <c r="F146" s="404"/>
      <c r="G146" s="404"/>
      <c r="H146" s="404"/>
      <c r="I146" s="404"/>
      <c r="J146" s="404"/>
      <c r="K146" s="404"/>
      <c r="L146" s="404"/>
      <c r="M146" s="404"/>
      <c r="N146" s="404"/>
      <c r="O146" s="404"/>
      <c r="P146" s="404"/>
      <c r="Q146" s="404"/>
      <c r="R146" s="404"/>
      <c r="S146" s="404"/>
      <c r="T146" s="404"/>
      <c r="U146" s="404"/>
      <c r="V146" s="404"/>
      <c r="W146" s="404"/>
      <c r="X146" s="404"/>
      <c r="Y146" s="404"/>
      <c r="Z146" s="404"/>
      <c r="AA146" s="404"/>
      <c r="AB146" s="404"/>
      <c r="AC146" s="404"/>
      <c r="AD146" s="405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440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194" t="str">
        <f>IF(BN33="","",BN33)</f>
        <v/>
      </c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50"/>
    </row>
    <row r="147" spans="1:96" ht="5.0999999999999996" customHeight="1" thickBot="1">
      <c r="A147" s="50"/>
      <c r="B147" s="435"/>
      <c r="C147" s="436"/>
      <c r="D147" s="436"/>
      <c r="E147" s="436"/>
      <c r="F147" s="436"/>
      <c r="G147" s="436"/>
      <c r="H147" s="436"/>
      <c r="I147" s="436"/>
      <c r="J147" s="436"/>
      <c r="K147" s="436"/>
      <c r="L147" s="436"/>
      <c r="M147" s="436"/>
      <c r="N147" s="436"/>
      <c r="O147" s="436"/>
      <c r="P147" s="436"/>
      <c r="Q147" s="436"/>
      <c r="R147" s="436"/>
      <c r="S147" s="436"/>
      <c r="T147" s="436"/>
      <c r="U147" s="436"/>
      <c r="V147" s="436"/>
      <c r="W147" s="436"/>
      <c r="X147" s="436"/>
      <c r="Y147" s="436"/>
      <c r="Z147" s="436"/>
      <c r="AA147" s="436"/>
      <c r="AB147" s="436"/>
      <c r="AC147" s="436"/>
      <c r="AD147" s="437"/>
      <c r="AE147" s="441"/>
      <c r="AF147" s="441"/>
      <c r="AG147" s="441"/>
      <c r="AH147" s="441"/>
      <c r="AI147" s="441"/>
      <c r="AJ147" s="441"/>
      <c r="AK147" s="441"/>
      <c r="AL147" s="441"/>
      <c r="AM147" s="441"/>
      <c r="AN147" s="441"/>
      <c r="AO147" s="441"/>
      <c r="AP147" s="441"/>
      <c r="AQ147" s="441"/>
      <c r="AR147" s="441"/>
      <c r="AS147" s="441"/>
      <c r="AT147" s="441"/>
      <c r="AU147" s="441"/>
      <c r="AV147" s="441"/>
      <c r="AW147" s="441"/>
      <c r="AX147" s="441"/>
      <c r="AY147" s="441"/>
      <c r="AZ147" s="441"/>
      <c r="BA147" s="442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50"/>
    </row>
    <row r="148" spans="1:96" ht="5.0999999999999996" customHeight="1">
      <c r="A148" s="50"/>
      <c r="B148" s="383" t="s">
        <v>59</v>
      </c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384"/>
      <c r="AE148" s="390">
        <f>IF(AE35="","",AE35)</f>
        <v>0</v>
      </c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1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50"/>
    </row>
    <row r="149" spans="1:96" ht="5.0999999999999996" customHeight="1">
      <c r="A149" s="50"/>
      <c r="B149" s="383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384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390"/>
      <c r="BA149" s="391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194"/>
      <c r="BO149" s="194"/>
      <c r="BP149" s="194"/>
      <c r="BQ149" s="194"/>
      <c r="BR149" s="194"/>
      <c r="BS149" s="194"/>
      <c r="BT149" s="194"/>
      <c r="BU149" s="194"/>
      <c r="BV149" s="194"/>
      <c r="BW149" s="194"/>
      <c r="BX149" s="194"/>
      <c r="BY149" s="194"/>
      <c r="BZ149" s="194"/>
      <c r="CA149" s="194"/>
      <c r="CB149" s="194"/>
      <c r="CC149" s="194"/>
      <c r="CD149" s="194"/>
      <c r="CE149" s="194"/>
      <c r="CF149" s="194"/>
      <c r="CG149" s="194"/>
      <c r="CH149" s="194"/>
      <c r="CI149" s="194"/>
      <c r="CJ149" s="194"/>
      <c r="CK149" s="194"/>
      <c r="CL149" s="194"/>
      <c r="CM149" s="194"/>
      <c r="CN149" s="194"/>
      <c r="CO149" s="194"/>
      <c r="CP149" s="194"/>
      <c r="CQ149" s="194"/>
      <c r="CR149" s="50"/>
    </row>
    <row r="150" spans="1:96" ht="5.0999999999999996" customHeight="1">
      <c r="A150" s="50"/>
      <c r="B150" s="383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384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  <c r="AP150" s="390"/>
      <c r="AQ150" s="390"/>
      <c r="AR150" s="390"/>
      <c r="AS150" s="390"/>
      <c r="AT150" s="390"/>
      <c r="AU150" s="390"/>
      <c r="AV150" s="390"/>
      <c r="AW150" s="390"/>
      <c r="AX150" s="390"/>
      <c r="AY150" s="390"/>
      <c r="AZ150" s="390"/>
      <c r="BA150" s="391"/>
      <c r="BD150" s="225"/>
      <c r="BE150" s="225"/>
      <c r="BF150" s="225"/>
      <c r="BG150" s="225"/>
      <c r="BH150" s="225"/>
      <c r="BI150" s="225"/>
      <c r="BJ150" s="225"/>
      <c r="BK150" s="225"/>
      <c r="BL150" s="225"/>
      <c r="BM150" s="225"/>
      <c r="BN150" s="96" t="str">
        <f>IF(BN37="","",BN37)</f>
        <v>　　　　　  　　  　　　印</v>
      </c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50"/>
    </row>
    <row r="151" spans="1:96" ht="5.0999999999999996" customHeight="1">
      <c r="A151" s="50"/>
      <c r="B151" s="383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384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1"/>
      <c r="BD151" s="225"/>
      <c r="BE151" s="225"/>
      <c r="BF151" s="225"/>
      <c r="BG151" s="225"/>
      <c r="BH151" s="225"/>
      <c r="BI151" s="225"/>
      <c r="BJ151" s="225"/>
      <c r="BK151" s="225"/>
      <c r="BL151" s="225"/>
      <c r="BM151" s="225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50"/>
    </row>
    <row r="152" spans="1:96" ht="5.0999999999999996" customHeight="1">
      <c r="A152" s="50"/>
      <c r="B152" s="385"/>
      <c r="C152" s="386"/>
      <c r="D152" s="386"/>
      <c r="E152" s="386"/>
      <c r="F152" s="386"/>
      <c r="G152" s="386"/>
      <c r="H152" s="386"/>
      <c r="I152" s="386"/>
      <c r="J152" s="386"/>
      <c r="K152" s="386"/>
      <c r="L152" s="386"/>
      <c r="M152" s="386"/>
      <c r="N152" s="386"/>
      <c r="O152" s="386"/>
      <c r="P152" s="386"/>
      <c r="Q152" s="386"/>
      <c r="R152" s="386"/>
      <c r="S152" s="386"/>
      <c r="T152" s="386"/>
      <c r="U152" s="386"/>
      <c r="V152" s="386"/>
      <c r="W152" s="386"/>
      <c r="X152" s="386"/>
      <c r="Y152" s="386"/>
      <c r="Z152" s="386"/>
      <c r="AA152" s="386"/>
      <c r="AB152" s="386"/>
      <c r="AC152" s="386"/>
      <c r="AD152" s="387"/>
      <c r="AE152" s="443"/>
      <c r="AF152" s="443"/>
      <c r="AG152" s="443"/>
      <c r="AH152" s="443"/>
      <c r="AI152" s="443"/>
      <c r="AJ152" s="443"/>
      <c r="AK152" s="443"/>
      <c r="AL152" s="443"/>
      <c r="AM152" s="443"/>
      <c r="AN152" s="443"/>
      <c r="AO152" s="443"/>
      <c r="AP152" s="443"/>
      <c r="AQ152" s="443"/>
      <c r="AR152" s="443"/>
      <c r="AS152" s="443"/>
      <c r="AT152" s="443"/>
      <c r="AU152" s="443"/>
      <c r="AV152" s="443"/>
      <c r="AW152" s="443"/>
      <c r="AX152" s="443"/>
      <c r="AY152" s="443"/>
      <c r="AZ152" s="443"/>
      <c r="BA152" s="444"/>
      <c r="BD152" s="225"/>
      <c r="BE152" s="225"/>
      <c r="BF152" s="225"/>
      <c r="BG152" s="225"/>
      <c r="BH152" s="225"/>
      <c r="BI152" s="225"/>
      <c r="BJ152" s="225"/>
      <c r="BK152" s="225"/>
      <c r="BL152" s="225"/>
      <c r="BM152" s="225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50"/>
    </row>
    <row r="153" spans="1:96" ht="5.0999999999999996" customHeight="1">
      <c r="A153" s="50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D153" s="225"/>
      <c r="BE153" s="225"/>
      <c r="BF153" s="225"/>
      <c r="BG153" s="225"/>
      <c r="BH153" s="225"/>
      <c r="BI153" s="225"/>
      <c r="BJ153" s="225"/>
      <c r="BK153" s="225"/>
      <c r="BL153" s="225"/>
      <c r="BM153" s="225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50"/>
    </row>
    <row r="154" spans="1:96" ht="5.0999999999999996" customHeight="1">
      <c r="A154" s="50"/>
      <c r="BD154" s="225"/>
      <c r="BE154" s="225"/>
      <c r="BF154" s="225"/>
      <c r="BG154" s="225"/>
      <c r="BH154" s="225"/>
      <c r="BI154" s="225"/>
      <c r="BJ154" s="225"/>
      <c r="BK154" s="225"/>
      <c r="BL154" s="225"/>
      <c r="BM154" s="225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50"/>
    </row>
    <row r="155" spans="1:96" ht="5.0999999999999996" customHeight="1">
      <c r="A155" s="50"/>
      <c r="B155" s="380" t="s">
        <v>61</v>
      </c>
      <c r="C155" s="381"/>
      <c r="D155" s="381"/>
      <c r="E155" s="381"/>
      <c r="F155" s="381"/>
      <c r="G155" s="381"/>
      <c r="H155" s="381"/>
      <c r="I155" s="381"/>
      <c r="J155" s="381"/>
      <c r="K155" s="381"/>
      <c r="L155" s="381"/>
      <c r="M155" s="381"/>
      <c r="N155" s="381"/>
      <c r="O155" s="381"/>
      <c r="P155" s="381"/>
      <c r="Q155" s="381"/>
      <c r="R155" s="381"/>
      <c r="S155" s="381"/>
      <c r="T155" s="381"/>
      <c r="U155" s="381"/>
      <c r="V155" s="381"/>
      <c r="W155" s="381"/>
      <c r="X155" s="381"/>
      <c r="Y155" s="381"/>
      <c r="Z155" s="381"/>
      <c r="AA155" s="381"/>
      <c r="AB155" s="381"/>
      <c r="AC155" s="381"/>
      <c r="AD155" s="382"/>
      <c r="AE155" s="388">
        <f>IF(AE42="","",AE42)</f>
        <v>0</v>
      </c>
      <c r="AF155" s="388"/>
      <c r="AG155" s="388"/>
      <c r="AH155" s="388"/>
      <c r="AI155" s="388"/>
      <c r="AJ155" s="388"/>
      <c r="AK155" s="388"/>
      <c r="AL155" s="388"/>
      <c r="AM155" s="388"/>
      <c r="AN155" s="388"/>
      <c r="AO155" s="388"/>
      <c r="AP155" s="388"/>
      <c r="AQ155" s="388"/>
      <c r="AR155" s="388"/>
      <c r="AS155" s="388"/>
      <c r="AT155" s="388"/>
      <c r="AU155" s="388"/>
      <c r="AV155" s="388"/>
      <c r="AW155" s="388"/>
      <c r="AX155" s="388"/>
      <c r="AY155" s="388"/>
      <c r="AZ155" s="388"/>
      <c r="BA155" s="389"/>
      <c r="BD155" s="225"/>
      <c r="BE155" s="225"/>
      <c r="BF155" s="225"/>
      <c r="BG155" s="225"/>
      <c r="BH155" s="225"/>
      <c r="BI155" s="225"/>
      <c r="BJ155" s="225"/>
      <c r="BK155" s="225"/>
      <c r="BL155" s="225"/>
      <c r="BM155" s="225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50"/>
    </row>
    <row r="156" spans="1:96" ht="5.0999999999999996" customHeight="1">
      <c r="A156" s="50"/>
      <c r="B156" s="383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384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1"/>
      <c r="BD156" s="225"/>
      <c r="BE156" s="225"/>
      <c r="BF156" s="225"/>
      <c r="BG156" s="225"/>
      <c r="BH156" s="225"/>
      <c r="BI156" s="225"/>
      <c r="BJ156" s="225"/>
      <c r="BK156" s="225"/>
      <c r="BL156" s="225"/>
      <c r="BM156" s="225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/>
    </row>
    <row r="157" spans="1:96" ht="5.0999999999999996" customHeight="1">
      <c r="A157" s="50"/>
      <c r="B157" s="383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384"/>
      <c r="AE157" s="390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390"/>
      <c r="AQ157" s="390"/>
      <c r="AR157" s="390"/>
      <c r="AS157" s="390"/>
      <c r="AT157" s="390"/>
      <c r="AU157" s="390"/>
      <c r="AV157" s="390"/>
      <c r="AW157" s="390"/>
      <c r="AX157" s="390"/>
      <c r="AY157" s="390"/>
      <c r="AZ157" s="390"/>
      <c r="BA157" s="391"/>
      <c r="BD157" s="200" t="s">
        <v>15</v>
      </c>
      <c r="BE157" s="200"/>
      <c r="BF157" s="200"/>
      <c r="BG157" s="200"/>
      <c r="BH157" s="200"/>
      <c r="BI157" s="200"/>
      <c r="BJ157" s="200"/>
      <c r="BK157" s="200"/>
      <c r="BL157" s="200"/>
      <c r="BM157" s="200"/>
      <c r="BN157" s="445">
        <f>IF(BN44="","",BN44)</f>
        <v>12345678912345</v>
      </c>
      <c r="BO157" s="445"/>
      <c r="BP157" s="445"/>
      <c r="BQ157" s="445"/>
      <c r="BR157" s="445"/>
      <c r="BS157" s="445"/>
      <c r="BT157" s="445"/>
      <c r="BU157" s="445"/>
      <c r="BV157" s="445"/>
      <c r="BW157" s="445"/>
      <c r="BX157" s="445"/>
      <c r="BY157" s="445"/>
      <c r="BZ157" s="445"/>
      <c r="CA157" s="445"/>
      <c r="CB157" s="445"/>
      <c r="CC157" s="445"/>
      <c r="CD157" s="445"/>
      <c r="CE157" s="445"/>
      <c r="CF157" s="445"/>
      <c r="CG157" s="445"/>
      <c r="CH157" s="445"/>
      <c r="CI157" s="445"/>
      <c r="CJ157" s="445"/>
      <c r="CK157" s="445"/>
      <c r="CL157" s="445"/>
      <c r="CM157" s="445"/>
      <c r="CN157" s="445"/>
      <c r="CO157" s="445"/>
      <c r="CP157" s="445"/>
      <c r="CQ157" s="445"/>
      <c r="CR157"/>
    </row>
    <row r="158" spans="1:96" ht="5.0999999999999996" customHeight="1">
      <c r="A158" s="50"/>
      <c r="B158" s="383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384"/>
      <c r="AE158" s="390"/>
      <c r="AF158" s="390"/>
      <c r="AG158" s="390"/>
      <c r="AH158" s="390"/>
      <c r="AI158" s="390"/>
      <c r="AJ158" s="390"/>
      <c r="AK158" s="390"/>
      <c r="AL158" s="390"/>
      <c r="AM158" s="390"/>
      <c r="AN158" s="390"/>
      <c r="AO158" s="390"/>
      <c r="AP158" s="390"/>
      <c r="AQ158" s="390"/>
      <c r="AR158" s="390"/>
      <c r="AS158" s="390"/>
      <c r="AT158" s="390"/>
      <c r="AU158" s="390"/>
      <c r="AV158" s="390"/>
      <c r="AW158" s="390"/>
      <c r="AX158" s="390"/>
      <c r="AY158" s="390"/>
      <c r="AZ158" s="390"/>
      <c r="BA158" s="391"/>
      <c r="BD158" s="200"/>
      <c r="BE158" s="200"/>
      <c r="BF158" s="200"/>
      <c r="BG158" s="200"/>
      <c r="BH158" s="200"/>
      <c r="BI158" s="200"/>
      <c r="BJ158" s="200"/>
      <c r="BK158" s="200"/>
      <c r="BL158" s="200"/>
      <c r="BM158" s="200"/>
      <c r="BN158" s="445"/>
      <c r="BO158" s="445"/>
      <c r="BP158" s="445"/>
      <c r="BQ158" s="445"/>
      <c r="BR158" s="445"/>
      <c r="BS158" s="445"/>
      <c r="BT158" s="445"/>
      <c r="BU158" s="445"/>
      <c r="BV158" s="445"/>
      <c r="BW158" s="445"/>
      <c r="BX158" s="445"/>
      <c r="BY158" s="445"/>
      <c r="BZ158" s="445"/>
      <c r="CA158" s="445"/>
      <c r="CB158" s="445"/>
      <c r="CC158" s="445"/>
      <c r="CD158" s="445"/>
      <c r="CE158" s="445"/>
      <c r="CF158" s="445"/>
      <c r="CG158" s="445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/>
    </row>
    <row r="159" spans="1:96" ht="5.0999999999999996" customHeight="1">
      <c r="A159" s="50"/>
      <c r="B159" s="385"/>
      <c r="C159" s="386"/>
      <c r="D159" s="386"/>
      <c r="E159" s="386"/>
      <c r="F159" s="386"/>
      <c r="G159" s="386"/>
      <c r="H159" s="386"/>
      <c r="I159" s="386"/>
      <c r="J159" s="386"/>
      <c r="K159" s="386"/>
      <c r="L159" s="386"/>
      <c r="M159" s="386"/>
      <c r="N159" s="386"/>
      <c r="O159" s="386"/>
      <c r="P159" s="386"/>
      <c r="Q159" s="386"/>
      <c r="R159" s="386"/>
      <c r="S159" s="386"/>
      <c r="T159" s="386"/>
      <c r="U159" s="386"/>
      <c r="V159" s="386"/>
      <c r="W159" s="386"/>
      <c r="X159" s="386"/>
      <c r="Y159" s="386"/>
      <c r="Z159" s="386"/>
      <c r="AA159" s="386"/>
      <c r="AB159" s="386"/>
      <c r="AC159" s="386"/>
      <c r="AD159" s="387"/>
      <c r="AE159" s="390"/>
      <c r="AF159" s="390"/>
      <c r="AG159" s="390"/>
      <c r="AH159" s="390"/>
      <c r="AI159" s="390"/>
      <c r="AJ159" s="390"/>
      <c r="AK159" s="390"/>
      <c r="AL159" s="390"/>
      <c r="AM159" s="390"/>
      <c r="AN159" s="390"/>
      <c r="AO159" s="390"/>
      <c r="AP159" s="390"/>
      <c r="AQ159" s="390"/>
      <c r="AR159" s="390"/>
      <c r="AS159" s="390"/>
      <c r="AT159" s="390"/>
      <c r="AU159" s="390"/>
      <c r="AV159" s="390"/>
      <c r="AW159" s="390"/>
      <c r="AX159" s="390"/>
      <c r="AY159" s="390"/>
      <c r="AZ159" s="390"/>
      <c r="BA159" s="391"/>
      <c r="BD159" s="200"/>
      <c r="BE159" s="200"/>
      <c r="BF159" s="200"/>
      <c r="BG159" s="200"/>
      <c r="BH159" s="200"/>
      <c r="BI159" s="200"/>
      <c r="BJ159" s="200"/>
      <c r="BK159" s="200"/>
      <c r="BL159" s="200"/>
      <c r="BM159" s="200"/>
      <c r="BN159" s="445"/>
      <c r="BO159" s="445"/>
      <c r="BP159" s="445"/>
      <c r="BQ159" s="445"/>
      <c r="BR159" s="445"/>
      <c r="BS159" s="445"/>
      <c r="BT159" s="445"/>
      <c r="BU159" s="445"/>
      <c r="BV159" s="445"/>
      <c r="BW159" s="445"/>
      <c r="BX159" s="445"/>
      <c r="BY159" s="445"/>
      <c r="BZ159" s="445"/>
      <c r="CA159" s="445"/>
      <c r="CB159" s="445"/>
      <c r="CC159" s="445"/>
      <c r="CD159" s="445"/>
      <c r="CE159" s="445"/>
      <c r="CF159" s="445"/>
      <c r="CG159" s="445"/>
      <c r="CH159" s="445"/>
      <c r="CI159" s="445"/>
      <c r="CJ159" s="445"/>
      <c r="CK159" s="445"/>
      <c r="CL159" s="445"/>
      <c r="CM159" s="445"/>
      <c r="CN159" s="445"/>
      <c r="CO159" s="445"/>
      <c r="CP159" s="445"/>
      <c r="CQ159" s="445"/>
      <c r="CR159"/>
    </row>
    <row r="160" spans="1:96" ht="5.0999999999999996" customHeight="1">
      <c r="A160" s="50"/>
      <c r="B160" s="400" t="s">
        <v>62</v>
      </c>
      <c r="C160" s="401"/>
      <c r="D160" s="401"/>
      <c r="E160" s="401"/>
      <c r="F160" s="401"/>
      <c r="G160" s="401"/>
      <c r="H160" s="401"/>
      <c r="I160" s="401"/>
      <c r="J160" s="401"/>
      <c r="K160" s="401"/>
      <c r="L160" s="401"/>
      <c r="M160" s="401"/>
      <c r="N160" s="401"/>
      <c r="O160" s="401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401"/>
      <c r="AA160" s="401"/>
      <c r="AB160" s="401"/>
      <c r="AC160" s="401"/>
      <c r="AD160" s="402"/>
      <c r="AE160" s="388" t="str">
        <f>IF(AE47="","",AE47)</f>
        <v/>
      </c>
      <c r="AF160" s="388"/>
      <c r="AG160" s="388"/>
      <c r="AH160" s="388"/>
      <c r="AI160" s="388"/>
      <c r="AJ160" s="388"/>
      <c r="AK160" s="388"/>
      <c r="AL160" s="388"/>
      <c r="AM160" s="388"/>
      <c r="AN160" s="388"/>
      <c r="AO160" s="388"/>
      <c r="AP160" s="388"/>
      <c r="AQ160" s="388"/>
      <c r="AR160" s="388"/>
      <c r="AS160" s="388"/>
      <c r="AT160" s="388"/>
      <c r="AU160" s="388"/>
      <c r="AV160" s="388"/>
      <c r="AW160" s="388"/>
      <c r="AX160" s="388"/>
      <c r="AY160" s="388"/>
      <c r="AZ160" s="388"/>
      <c r="BA160" s="389"/>
      <c r="BD160" s="200"/>
      <c r="BE160" s="200"/>
      <c r="BF160" s="200"/>
      <c r="BG160" s="200"/>
      <c r="BH160" s="200"/>
      <c r="BI160" s="200"/>
      <c r="BJ160" s="200"/>
      <c r="BK160" s="200"/>
      <c r="BL160" s="200"/>
      <c r="BM160" s="200"/>
      <c r="BN160" s="445"/>
      <c r="BO160" s="445"/>
      <c r="BP160" s="445"/>
      <c r="BQ160" s="445"/>
      <c r="BR160" s="445"/>
      <c r="BS160" s="445"/>
      <c r="BT160" s="445"/>
      <c r="BU160" s="445"/>
      <c r="BV160" s="445"/>
      <c r="BW160" s="445"/>
      <c r="BX160" s="445"/>
      <c r="BY160" s="445"/>
      <c r="BZ160" s="445"/>
      <c r="CA160" s="445"/>
      <c r="CB160" s="445"/>
      <c r="CC160" s="445"/>
      <c r="CD160" s="445"/>
      <c r="CE160" s="445"/>
      <c r="CF160" s="445"/>
      <c r="CG160" s="445"/>
      <c r="CH160" s="445"/>
      <c r="CI160" s="445"/>
      <c r="CJ160" s="445"/>
      <c r="CK160" s="445"/>
      <c r="CL160" s="445"/>
      <c r="CM160" s="445"/>
      <c r="CN160" s="445"/>
      <c r="CO160" s="445"/>
      <c r="CP160" s="445"/>
      <c r="CQ160" s="445"/>
      <c r="CR160"/>
    </row>
    <row r="161" spans="1:96" ht="5.0999999999999996" customHeight="1">
      <c r="A161" s="50"/>
      <c r="B161" s="403"/>
      <c r="C161" s="404"/>
      <c r="D161" s="404"/>
      <c r="E161" s="404"/>
      <c r="F161" s="404"/>
      <c r="G161" s="404"/>
      <c r="H161" s="404"/>
      <c r="I161" s="404"/>
      <c r="J161" s="404"/>
      <c r="K161" s="404"/>
      <c r="L161" s="404"/>
      <c r="M161" s="404"/>
      <c r="N161" s="404"/>
      <c r="O161" s="404"/>
      <c r="P161" s="404"/>
      <c r="Q161" s="404"/>
      <c r="R161" s="404"/>
      <c r="S161" s="404"/>
      <c r="T161" s="404"/>
      <c r="U161" s="404"/>
      <c r="V161" s="404"/>
      <c r="W161" s="404"/>
      <c r="X161" s="404"/>
      <c r="Y161" s="404"/>
      <c r="Z161" s="404"/>
      <c r="AA161" s="404"/>
      <c r="AB161" s="404"/>
      <c r="AC161" s="404"/>
      <c r="AD161" s="405"/>
      <c r="AE161" s="390"/>
      <c r="AF161" s="390"/>
      <c r="AG161" s="390"/>
      <c r="AH161" s="390"/>
      <c r="AI161" s="390"/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/>
      <c r="AX161" s="390"/>
      <c r="AY161" s="390"/>
      <c r="AZ161" s="390"/>
      <c r="BA161" s="391"/>
      <c r="BD161" s="200"/>
      <c r="BE161" s="200"/>
      <c r="BF161" s="200"/>
      <c r="BG161" s="200"/>
      <c r="BH161" s="200"/>
      <c r="BI161" s="200"/>
      <c r="BJ161" s="200"/>
      <c r="BK161" s="200"/>
      <c r="BL161" s="200"/>
      <c r="BM161" s="200"/>
      <c r="BN161" s="445"/>
      <c r="BO161" s="445"/>
      <c r="BP161" s="445"/>
      <c r="BQ161" s="445"/>
      <c r="BR161" s="445"/>
      <c r="BS161" s="445"/>
      <c r="BT161" s="445"/>
      <c r="BU161" s="445"/>
      <c r="BV161" s="445"/>
      <c r="BW161" s="445"/>
      <c r="BX161" s="445"/>
      <c r="BY161" s="445"/>
      <c r="BZ161" s="445"/>
      <c r="CA161" s="445"/>
      <c r="CB161" s="445"/>
      <c r="CC161" s="445"/>
      <c r="CD161" s="445"/>
      <c r="CE161" s="445"/>
      <c r="CF161" s="445"/>
      <c r="CG161" s="445"/>
      <c r="CH161" s="445"/>
      <c r="CI161" s="445"/>
      <c r="CJ161" s="445"/>
      <c r="CK161" s="445"/>
      <c r="CL161" s="445"/>
      <c r="CM161" s="445"/>
      <c r="CN161" s="445"/>
      <c r="CO161" s="445"/>
      <c r="CP161" s="445"/>
      <c r="CQ161" s="445"/>
      <c r="CR161"/>
    </row>
    <row r="162" spans="1:96" ht="5.0999999999999996" customHeight="1">
      <c r="A162" s="50"/>
      <c r="B162" s="403"/>
      <c r="C162" s="404"/>
      <c r="D162" s="404"/>
      <c r="E162" s="404"/>
      <c r="F162" s="404"/>
      <c r="G162" s="404"/>
      <c r="H162" s="404"/>
      <c r="I162" s="404"/>
      <c r="J162" s="404"/>
      <c r="K162" s="404"/>
      <c r="L162" s="404"/>
      <c r="M162" s="404"/>
      <c r="N162" s="404"/>
      <c r="O162" s="404"/>
      <c r="P162" s="404"/>
      <c r="Q162" s="404"/>
      <c r="R162" s="404"/>
      <c r="S162" s="404"/>
      <c r="T162" s="404"/>
      <c r="U162" s="404"/>
      <c r="V162" s="404"/>
      <c r="W162" s="404"/>
      <c r="X162" s="404"/>
      <c r="Y162" s="404"/>
      <c r="Z162" s="404"/>
      <c r="AA162" s="404"/>
      <c r="AB162" s="404"/>
      <c r="AC162" s="404"/>
      <c r="AD162" s="405"/>
      <c r="AE162" s="390"/>
      <c r="AF162" s="390"/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90"/>
      <c r="AS162" s="390"/>
      <c r="AT162" s="390"/>
      <c r="AU162" s="390"/>
      <c r="AV162" s="390"/>
      <c r="AW162" s="390"/>
      <c r="AX162" s="390"/>
      <c r="AY162" s="390"/>
      <c r="AZ162" s="390"/>
      <c r="BA162" s="391"/>
      <c r="BD162" s="200"/>
      <c r="BE162" s="200"/>
      <c r="BF162" s="200"/>
      <c r="BG162" s="200"/>
      <c r="BH162" s="200"/>
      <c r="BI162" s="200"/>
      <c r="BJ162" s="200"/>
      <c r="BK162" s="200"/>
      <c r="BL162" s="200"/>
      <c r="BM162" s="200"/>
      <c r="BN162" s="445"/>
      <c r="BO162" s="445"/>
      <c r="BP162" s="445"/>
      <c r="BQ162" s="445"/>
      <c r="BR162" s="445"/>
      <c r="BS162" s="445"/>
      <c r="BT162" s="445"/>
      <c r="BU162" s="445"/>
      <c r="BV162" s="445"/>
      <c r="BW162" s="445"/>
      <c r="BX162" s="445"/>
      <c r="BY162" s="445"/>
      <c r="BZ162" s="445"/>
      <c r="CA162" s="445"/>
      <c r="CB162" s="445"/>
      <c r="CC162" s="445"/>
      <c r="CD162" s="445"/>
      <c r="CE162" s="445"/>
      <c r="CF162" s="445"/>
      <c r="CG162" s="445"/>
      <c r="CH162" s="445"/>
      <c r="CI162" s="445"/>
      <c r="CJ162" s="445"/>
      <c r="CK162" s="445"/>
      <c r="CL162" s="445"/>
      <c r="CM162" s="445"/>
      <c r="CN162" s="445"/>
      <c r="CO162" s="445"/>
      <c r="CP162" s="445"/>
      <c r="CQ162" s="445"/>
      <c r="CR162"/>
    </row>
    <row r="163" spans="1:96" ht="5.0999999999999996" customHeight="1">
      <c r="A163" s="50"/>
      <c r="B163" s="403"/>
      <c r="C163" s="404"/>
      <c r="D163" s="404"/>
      <c r="E163" s="404"/>
      <c r="F163" s="404"/>
      <c r="G163" s="404"/>
      <c r="H163" s="404"/>
      <c r="I163" s="404"/>
      <c r="J163" s="404"/>
      <c r="K163" s="404"/>
      <c r="L163" s="404"/>
      <c r="M163" s="404"/>
      <c r="N163" s="404"/>
      <c r="O163" s="404"/>
      <c r="P163" s="404"/>
      <c r="Q163" s="404"/>
      <c r="R163" s="404"/>
      <c r="S163" s="404"/>
      <c r="T163" s="404"/>
      <c r="U163" s="404"/>
      <c r="V163" s="404"/>
      <c r="W163" s="404"/>
      <c r="X163" s="404"/>
      <c r="Y163" s="404"/>
      <c r="Z163" s="404"/>
      <c r="AA163" s="404"/>
      <c r="AB163" s="404"/>
      <c r="AC163" s="404"/>
      <c r="AD163" s="405"/>
      <c r="AE163" s="390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90"/>
      <c r="AX163" s="390"/>
      <c r="AY163" s="390"/>
      <c r="AZ163" s="390"/>
      <c r="BA163" s="391"/>
      <c r="BD163" s="446" t="s">
        <v>63</v>
      </c>
      <c r="BE163" s="446"/>
      <c r="BF163" s="446"/>
      <c r="BG163" s="446"/>
      <c r="BH163" s="446"/>
      <c r="BI163" s="446"/>
      <c r="BJ163" s="446"/>
      <c r="BK163" s="446"/>
      <c r="BL163" s="446"/>
      <c r="BM163" s="446"/>
      <c r="BN163" s="446"/>
      <c r="BO163" s="446"/>
      <c r="BP163" s="446"/>
      <c r="BQ163" s="446"/>
      <c r="BR163" s="446"/>
      <c r="BS163" s="446"/>
      <c r="BT163" s="446"/>
      <c r="BU163" s="446"/>
      <c r="BV163" s="446"/>
      <c r="BW163" s="446"/>
      <c r="BX163" s="446"/>
      <c r="BY163" s="446"/>
      <c r="BZ163" s="446"/>
      <c r="CA163" s="446"/>
      <c r="CB163" s="446"/>
      <c r="CC163" s="446"/>
      <c r="CD163" s="446"/>
      <c r="CE163" s="446"/>
      <c r="CF163" s="446"/>
      <c r="CG163" s="446"/>
      <c r="CH163" s="446"/>
      <c r="CI163" s="446"/>
      <c r="CJ163" s="446"/>
      <c r="CK163" s="446"/>
      <c r="CL163" s="446"/>
      <c r="CM163" s="446"/>
      <c r="CN163" s="446"/>
      <c r="CO163" s="446"/>
      <c r="CP163" s="446"/>
      <c r="CQ163" s="446"/>
      <c r="CR163"/>
    </row>
    <row r="164" spans="1:96" ht="5.0999999999999996" customHeight="1">
      <c r="A164" s="50"/>
      <c r="B164" s="406"/>
      <c r="C164" s="407"/>
      <c r="D164" s="407"/>
      <c r="E164" s="407"/>
      <c r="F164" s="407"/>
      <c r="G164" s="407"/>
      <c r="H164" s="407"/>
      <c r="I164" s="407"/>
      <c r="J164" s="407"/>
      <c r="K164" s="407"/>
      <c r="L164" s="407"/>
      <c r="M164" s="407"/>
      <c r="N164" s="407"/>
      <c r="O164" s="407"/>
      <c r="P164" s="407"/>
      <c r="Q164" s="407"/>
      <c r="R164" s="407"/>
      <c r="S164" s="407"/>
      <c r="T164" s="407"/>
      <c r="U164" s="407"/>
      <c r="V164" s="407"/>
      <c r="W164" s="407"/>
      <c r="X164" s="407"/>
      <c r="Y164" s="407"/>
      <c r="Z164" s="407"/>
      <c r="AA164" s="407"/>
      <c r="AB164" s="407"/>
      <c r="AC164" s="407"/>
      <c r="AD164" s="408"/>
      <c r="AE164" s="390"/>
      <c r="AF164" s="390"/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90"/>
      <c r="AS164" s="390"/>
      <c r="AT164" s="390"/>
      <c r="AU164" s="390"/>
      <c r="AV164" s="390"/>
      <c r="AW164" s="390"/>
      <c r="AX164" s="390"/>
      <c r="AY164" s="390"/>
      <c r="AZ164" s="390"/>
      <c r="BA164" s="391"/>
      <c r="BD164" s="446"/>
      <c r="BE164" s="446"/>
      <c r="BF164" s="446"/>
      <c r="BG164" s="446"/>
      <c r="BH164" s="446"/>
      <c r="BI164" s="446"/>
      <c r="BJ164" s="446"/>
      <c r="BK164" s="446"/>
      <c r="BL164" s="446"/>
      <c r="BM164" s="446"/>
      <c r="BN164" s="446"/>
      <c r="BO164" s="446"/>
      <c r="BP164" s="446"/>
      <c r="BQ164" s="446"/>
      <c r="BR164" s="446"/>
      <c r="BS164" s="446"/>
      <c r="BT164" s="446"/>
      <c r="BU164" s="446"/>
      <c r="BV164" s="446"/>
      <c r="BW164" s="446"/>
      <c r="BX164" s="446"/>
      <c r="BY164" s="446"/>
      <c r="BZ164" s="446"/>
      <c r="CA164" s="446"/>
      <c r="CB164" s="446"/>
      <c r="CC164" s="446"/>
      <c r="CD164" s="446"/>
      <c r="CE164" s="446"/>
      <c r="CF164" s="446"/>
      <c r="CG164" s="446"/>
      <c r="CH164" s="446"/>
      <c r="CI164" s="446"/>
      <c r="CJ164" s="446"/>
      <c r="CK164" s="446"/>
      <c r="CL164" s="446"/>
      <c r="CM164" s="446"/>
      <c r="CN164" s="446"/>
      <c r="CO164" s="446"/>
      <c r="CP164" s="446"/>
      <c r="CQ164" s="446"/>
      <c r="CR164"/>
    </row>
    <row r="165" spans="1:96" ht="5.0999999999999996" customHeight="1">
      <c r="A165" s="50"/>
      <c r="B165" s="383" t="s">
        <v>64</v>
      </c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384"/>
      <c r="AE165" s="388">
        <f>IF(AE52="","",AE52)</f>
        <v>0</v>
      </c>
      <c r="AF165" s="388"/>
      <c r="AG165" s="388"/>
      <c r="AH165" s="388"/>
      <c r="AI165" s="388"/>
      <c r="AJ165" s="388"/>
      <c r="AK165" s="388"/>
      <c r="AL165" s="388"/>
      <c r="AM165" s="388"/>
      <c r="AN165" s="388"/>
      <c r="AO165" s="388"/>
      <c r="AP165" s="388"/>
      <c r="AQ165" s="388"/>
      <c r="AR165" s="388"/>
      <c r="AS165" s="388"/>
      <c r="AT165" s="388"/>
      <c r="AU165" s="388"/>
      <c r="AV165" s="388"/>
      <c r="AW165" s="388"/>
      <c r="AX165" s="388"/>
      <c r="AY165" s="388"/>
      <c r="AZ165" s="388"/>
      <c r="BA165" s="389"/>
      <c r="BD165" s="447"/>
      <c r="BE165" s="447"/>
      <c r="BF165" s="447"/>
      <c r="BG165" s="447"/>
      <c r="BH165" s="447"/>
      <c r="BI165" s="447"/>
      <c r="BJ165" s="447"/>
      <c r="BK165" s="447"/>
      <c r="BL165" s="447"/>
      <c r="BM165" s="447"/>
      <c r="BN165" s="447"/>
      <c r="BO165" s="447"/>
      <c r="BP165" s="447"/>
      <c r="BQ165" s="447"/>
      <c r="BR165" s="447"/>
      <c r="BS165" s="447"/>
      <c r="BT165" s="447"/>
      <c r="BU165" s="447"/>
      <c r="BV165" s="447"/>
      <c r="BW165" s="447"/>
      <c r="BX165" s="447"/>
      <c r="BY165" s="447"/>
      <c r="BZ165" s="447"/>
      <c r="CA165" s="447"/>
      <c r="CB165" s="447"/>
      <c r="CC165" s="447"/>
      <c r="CD165" s="447"/>
      <c r="CE165" s="447"/>
      <c r="CF165" s="447"/>
      <c r="CG165" s="447"/>
      <c r="CH165" s="447"/>
      <c r="CI165" s="447"/>
      <c r="CJ165" s="447"/>
      <c r="CK165" s="447"/>
      <c r="CL165" s="447"/>
      <c r="CM165" s="447"/>
      <c r="CN165" s="447"/>
      <c r="CO165" s="447"/>
      <c r="CP165" s="447"/>
      <c r="CQ165" s="447"/>
      <c r="CR165"/>
    </row>
    <row r="166" spans="1:96" ht="5.0999999999999996" customHeight="1">
      <c r="A166" s="50"/>
      <c r="B166" s="383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384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90"/>
      <c r="AS166" s="390"/>
      <c r="AT166" s="390"/>
      <c r="AU166" s="390"/>
      <c r="AV166" s="390"/>
      <c r="AW166" s="390"/>
      <c r="AX166" s="390"/>
      <c r="AY166" s="390"/>
      <c r="AZ166" s="390"/>
      <c r="BA166" s="391"/>
      <c r="BD166" s="448" t="s">
        <v>65</v>
      </c>
      <c r="BE166" s="451" t="s">
        <v>66</v>
      </c>
      <c r="BF166" s="393"/>
      <c r="BG166" s="393"/>
      <c r="BH166" s="393"/>
      <c r="BI166" s="393"/>
      <c r="BJ166" s="393"/>
      <c r="BK166" s="393"/>
      <c r="BL166" s="393"/>
      <c r="BM166" s="393"/>
      <c r="BN166" s="393"/>
      <c r="BO166" s="393"/>
      <c r="BP166" s="393" t="str">
        <f>IF(BP53="","",BP53)</f>
        <v/>
      </c>
      <c r="BQ166" s="393"/>
      <c r="BR166" s="393"/>
      <c r="BS166" s="393"/>
      <c r="BT166" s="393"/>
      <c r="BU166" s="393"/>
      <c r="BV166" s="393"/>
      <c r="BW166" s="393"/>
      <c r="BX166" s="393"/>
      <c r="BY166" s="393"/>
      <c r="BZ166" s="393"/>
      <c r="CA166" s="393"/>
      <c r="CB166" s="393"/>
      <c r="CC166" s="393"/>
      <c r="CD166" s="393"/>
      <c r="CE166" s="393"/>
      <c r="CF166" s="393"/>
      <c r="CG166" s="393"/>
      <c r="CH166" s="393"/>
      <c r="CI166" s="393"/>
      <c r="CJ166" s="393"/>
      <c r="CK166" s="393"/>
      <c r="CL166" s="393"/>
      <c r="CM166" s="393"/>
      <c r="CN166" s="393"/>
      <c r="CO166" s="393"/>
      <c r="CP166" s="393"/>
      <c r="CQ166" s="397"/>
      <c r="CR166"/>
    </row>
    <row r="167" spans="1:96" ht="5.0999999999999996" customHeight="1">
      <c r="A167" s="50"/>
      <c r="B167" s="383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384"/>
      <c r="AE167" s="390"/>
      <c r="AF167" s="390"/>
      <c r="AG167" s="390"/>
      <c r="AH167" s="390"/>
      <c r="AI167" s="390"/>
      <c r="AJ167" s="390"/>
      <c r="AK167" s="390"/>
      <c r="AL167" s="390"/>
      <c r="AM167" s="390"/>
      <c r="AN167" s="390"/>
      <c r="AO167" s="390"/>
      <c r="AP167" s="390"/>
      <c r="AQ167" s="390"/>
      <c r="AR167" s="390"/>
      <c r="AS167" s="390"/>
      <c r="AT167" s="390"/>
      <c r="AU167" s="390"/>
      <c r="AV167" s="390"/>
      <c r="AW167" s="390"/>
      <c r="AX167" s="390"/>
      <c r="AY167" s="390"/>
      <c r="AZ167" s="390"/>
      <c r="BA167" s="391"/>
      <c r="BD167" s="449"/>
      <c r="BE167" s="394"/>
      <c r="BF167" s="200"/>
      <c r="BG167" s="200"/>
      <c r="BH167" s="200"/>
      <c r="BI167" s="200"/>
      <c r="BJ167" s="200"/>
      <c r="BK167" s="200"/>
      <c r="BL167" s="200"/>
      <c r="BM167" s="200"/>
      <c r="BN167" s="200"/>
      <c r="BO167" s="200"/>
      <c r="BP167" s="200"/>
      <c r="BQ167" s="200"/>
      <c r="BR167" s="200"/>
      <c r="BS167" s="200"/>
      <c r="BT167" s="200"/>
      <c r="BU167" s="200"/>
      <c r="BV167" s="200"/>
      <c r="BW167" s="200"/>
      <c r="BX167" s="200"/>
      <c r="BY167" s="200"/>
      <c r="BZ167" s="200"/>
      <c r="CA167" s="200"/>
      <c r="CB167" s="200"/>
      <c r="CC167" s="200"/>
      <c r="CD167" s="200"/>
      <c r="CE167" s="200"/>
      <c r="CF167" s="200"/>
      <c r="CG167" s="200"/>
      <c r="CH167" s="200"/>
      <c r="CI167" s="200"/>
      <c r="CJ167" s="200"/>
      <c r="CK167" s="200"/>
      <c r="CL167" s="200"/>
      <c r="CM167" s="200"/>
      <c r="CN167" s="200"/>
      <c r="CO167" s="200"/>
      <c r="CP167" s="200"/>
      <c r="CQ167" s="398"/>
      <c r="CR167"/>
    </row>
    <row r="168" spans="1:96" ht="5.0999999999999996" customHeight="1">
      <c r="A168" s="50"/>
      <c r="B168" s="383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384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1"/>
      <c r="BD168" s="449"/>
      <c r="BE168" s="394"/>
      <c r="BF168" s="200"/>
      <c r="BG168" s="200"/>
      <c r="BH168" s="200"/>
      <c r="BI168" s="200"/>
      <c r="BJ168" s="200"/>
      <c r="BK168" s="200"/>
      <c r="BL168" s="200"/>
      <c r="BM168" s="200"/>
      <c r="BN168" s="200"/>
      <c r="BO168" s="200"/>
      <c r="BP168" s="200"/>
      <c r="BQ168" s="200"/>
      <c r="BR168" s="200"/>
      <c r="BS168" s="200"/>
      <c r="BT168" s="200"/>
      <c r="BU168" s="200"/>
      <c r="BV168" s="200"/>
      <c r="BW168" s="200"/>
      <c r="BX168" s="200"/>
      <c r="BY168" s="200"/>
      <c r="BZ168" s="200"/>
      <c r="CA168" s="200"/>
      <c r="CB168" s="200"/>
      <c r="CC168" s="200"/>
      <c r="CD168" s="200"/>
      <c r="CE168" s="200"/>
      <c r="CF168" s="200"/>
      <c r="CG168" s="200"/>
      <c r="CH168" s="200"/>
      <c r="CI168" s="200"/>
      <c r="CJ168" s="200"/>
      <c r="CK168" s="200"/>
      <c r="CL168" s="200"/>
      <c r="CM168" s="200"/>
      <c r="CN168" s="200"/>
      <c r="CO168" s="200"/>
      <c r="CP168" s="200"/>
      <c r="CQ168" s="398"/>
      <c r="CR168" s="50"/>
    </row>
    <row r="169" spans="1:96" ht="3.95" customHeight="1">
      <c r="A169" s="50"/>
      <c r="B169" s="385"/>
      <c r="C169" s="386"/>
      <c r="D169" s="386"/>
      <c r="E169" s="386"/>
      <c r="F169" s="386"/>
      <c r="G169" s="386"/>
      <c r="H169" s="386"/>
      <c r="I169" s="386"/>
      <c r="J169" s="386"/>
      <c r="K169" s="386"/>
      <c r="L169" s="386"/>
      <c r="M169" s="386"/>
      <c r="N169" s="386"/>
      <c r="O169" s="386"/>
      <c r="P169" s="386"/>
      <c r="Q169" s="386"/>
      <c r="R169" s="386"/>
      <c r="S169" s="386"/>
      <c r="T169" s="386"/>
      <c r="U169" s="386"/>
      <c r="V169" s="386"/>
      <c r="W169" s="386"/>
      <c r="X169" s="386"/>
      <c r="Y169" s="386"/>
      <c r="Z169" s="386"/>
      <c r="AA169" s="386"/>
      <c r="AB169" s="386"/>
      <c r="AC169" s="386"/>
      <c r="AD169" s="387"/>
      <c r="AE169" s="443"/>
      <c r="AF169" s="443"/>
      <c r="AG169" s="443"/>
      <c r="AH169" s="443"/>
      <c r="AI169" s="443"/>
      <c r="AJ169" s="443"/>
      <c r="AK169" s="443"/>
      <c r="AL169" s="443"/>
      <c r="AM169" s="443"/>
      <c r="AN169" s="443"/>
      <c r="AO169" s="443"/>
      <c r="AP169" s="443"/>
      <c r="AQ169" s="443"/>
      <c r="AR169" s="443"/>
      <c r="AS169" s="443"/>
      <c r="AT169" s="443"/>
      <c r="AU169" s="443"/>
      <c r="AV169" s="443"/>
      <c r="AW169" s="443"/>
      <c r="AX169" s="443"/>
      <c r="AY169" s="443"/>
      <c r="AZ169" s="443"/>
      <c r="BA169" s="444"/>
      <c r="BD169" s="449"/>
      <c r="BE169" s="394"/>
      <c r="BF169" s="200"/>
      <c r="BG169" s="200"/>
      <c r="BH169" s="200"/>
      <c r="BI169" s="200"/>
      <c r="BJ169" s="200"/>
      <c r="BK169" s="200"/>
      <c r="BL169" s="200"/>
      <c r="BM169" s="200"/>
      <c r="BN169" s="200"/>
      <c r="BO169" s="200"/>
      <c r="BP169" s="200"/>
      <c r="BQ169" s="200"/>
      <c r="BR169" s="200"/>
      <c r="BS169" s="200"/>
      <c r="BT169" s="200"/>
      <c r="BU169" s="200"/>
      <c r="BV169" s="200"/>
      <c r="BW169" s="200"/>
      <c r="BX169" s="200"/>
      <c r="BY169" s="200"/>
      <c r="BZ169" s="200"/>
      <c r="CA169" s="200"/>
      <c r="CB169" s="200"/>
      <c r="CC169" s="200"/>
      <c r="CD169" s="200"/>
      <c r="CE169" s="200"/>
      <c r="CF169" s="200"/>
      <c r="CG169" s="200"/>
      <c r="CH169" s="200"/>
      <c r="CI169" s="200"/>
      <c r="CJ169" s="200"/>
      <c r="CK169" s="200"/>
      <c r="CL169" s="200"/>
      <c r="CM169" s="200"/>
      <c r="CN169" s="200"/>
      <c r="CO169" s="200"/>
      <c r="CP169" s="200"/>
      <c r="CQ169" s="398"/>
      <c r="CR169" s="50"/>
    </row>
    <row r="170" spans="1:96" ht="3.95" customHeight="1">
      <c r="A170" s="5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D170" s="449"/>
      <c r="BE170" s="394"/>
      <c r="BF170" s="200"/>
      <c r="BG170" s="200"/>
      <c r="BH170" s="200"/>
      <c r="BI170" s="200"/>
      <c r="BJ170" s="200"/>
      <c r="BK170" s="200"/>
      <c r="BL170" s="200"/>
      <c r="BM170" s="200"/>
      <c r="BN170" s="200"/>
      <c r="BO170" s="200"/>
      <c r="BP170" s="200"/>
      <c r="BQ170" s="200"/>
      <c r="BR170" s="200"/>
      <c r="BS170" s="200"/>
      <c r="BT170" s="200"/>
      <c r="BU170" s="200"/>
      <c r="BV170" s="200"/>
      <c r="BW170" s="200"/>
      <c r="BX170" s="200"/>
      <c r="BY170" s="200"/>
      <c r="BZ170" s="200"/>
      <c r="CA170" s="200"/>
      <c r="CB170" s="200"/>
      <c r="CC170" s="200"/>
      <c r="CD170" s="200"/>
      <c r="CE170" s="200"/>
      <c r="CF170" s="200"/>
      <c r="CG170" s="200"/>
      <c r="CH170" s="200"/>
      <c r="CI170" s="200"/>
      <c r="CJ170" s="200"/>
      <c r="CK170" s="200"/>
      <c r="CL170" s="200"/>
      <c r="CM170" s="200"/>
      <c r="CN170" s="200"/>
      <c r="CO170" s="200"/>
      <c r="CP170" s="200"/>
      <c r="CQ170" s="398"/>
      <c r="CR170" s="50"/>
    </row>
    <row r="171" spans="1:96" ht="3.95" customHeight="1">
      <c r="A171" s="50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BD171" s="449"/>
      <c r="BE171" s="394"/>
      <c r="BF171" s="200"/>
      <c r="BG171" s="200"/>
      <c r="BH171" s="200"/>
      <c r="BI171" s="200"/>
      <c r="BJ171" s="200"/>
      <c r="BK171" s="200"/>
      <c r="BL171" s="200"/>
      <c r="BM171" s="200"/>
      <c r="BN171" s="200"/>
      <c r="BO171" s="200"/>
      <c r="BP171" s="200"/>
      <c r="BQ171" s="200"/>
      <c r="BR171" s="200"/>
      <c r="BS171" s="200"/>
      <c r="BT171" s="200"/>
      <c r="BU171" s="200"/>
      <c r="BV171" s="200"/>
      <c r="BW171" s="200"/>
      <c r="BX171" s="200"/>
      <c r="BY171" s="200"/>
      <c r="BZ171" s="200"/>
      <c r="CA171" s="200"/>
      <c r="CB171" s="200"/>
      <c r="CC171" s="200"/>
      <c r="CD171" s="200"/>
      <c r="CE171" s="200"/>
      <c r="CF171" s="200"/>
      <c r="CG171" s="200"/>
      <c r="CH171" s="200"/>
      <c r="CI171" s="200"/>
      <c r="CJ171" s="200"/>
      <c r="CK171" s="200"/>
      <c r="CL171" s="200"/>
      <c r="CM171" s="200"/>
      <c r="CN171" s="200"/>
      <c r="CO171" s="200"/>
      <c r="CP171" s="200"/>
      <c r="CQ171" s="398"/>
      <c r="CR171" s="50"/>
    </row>
    <row r="172" spans="1:96" ht="3.95" customHeight="1">
      <c r="A172" s="50"/>
      <c r="B172" s="380" t="s">
        <v>67</v>
      </c>
      <c r="C172" s="381"/>
      <c r="D172" s="381"/>
      <c r="E172" s="381"/>
      <c r="F172" s="381"/>
      <c r="G172" s="381"/>
      <c r="H172" s="381"/>
      <c r="I172" s="381"/>
      <c r="J172" s="381"/>
      <c r="K172" s="381"/>
      <c r="L172" s="381"/>
      <c r="M172" s="381"/>
      <c r="N172" s="381"/>
      <c r="O172" s="381"/>
      <c r="P172" s="381"/>
      <c r="Q172" s="381"/>
      <c r="R172" s="381"/>
      <c r="S172" s="381"/>
      <c r="T172" s="381"/>
      <c r="U172" s="381"/>
      <c r="V172" s="381"/>
      <c r="W172" s="381"/>
      <c r="X172" s="381"/>
      <c r="Y172" s="381"/>
      <c r="Z172" s="381"/>
      <c r="AA172" s="381"/>
      <c r="AB172" s="381"/>
      <c r="AC172" s="381"/>
      <c r="AD172" s="382"/>
      <c r="AE172" s="388">
        <f>IF(AE59="","",AE59)</f>
        <v>0</v>
      </c>
      <c r="AF172" s="388"/>
      <c r="AG172" s="388"/>
      <c r="AH172" s="388"/>
      <c r="AI172" s="388"/>
      <c r="AJ172" s="388"/>
      <c r="AK172" s="388"/>
      <c r="AL172" s="388"/>
      <c r="AM172" s="388"/>
      <c r="AN172" s="388"/>
      <c r="AO172" s="388"/>
      <c r="AP172" s="388"/>
      <c r="AQ172" s="388"/>
      <c r="AR172" s="388"/>
      <c r="AS172" s="388"/>
      <c r="AT172" s="388"/>
      <c r="AU172" s="388"/>
      <c r="AV172" s="388"/>
      <c r="AW172" s="388"/>
      <c r="AX172" s="388"/>
      <c r="AY172" s="388"/>
      <c r="AZ172" s="388"/>
      <c r="BA172" s="389"/>
      <c r="BD172" s="449"/>
      <c r="BE172" s="395"/>
      <c r="BF172" s="396"/>
      <c r="BG172" s="396"/>
      <c r="BH172" s="396"/>
      <c r="BI172" s="396"/>
      <c r="BJ172" s="396"/>
      <c r="BK172" s="396"/>
      <c r="BL172" s="396"/>
      <c r="BM172" s="396"/>
      <c r="BN172" s="396"/>
      <c r="BO172" s="396"/>
      <c r="BP172" s="396"/>
      <c r="BQ172" s="396"/>
      <c r="BR172" s="396"/>
      <c r="BS172" s="396"/>
      <c r="BT172" s="396"/>
      <c r="BU172" s="396"/>
      <c r="BV172" s="396"/>
      <c r="BW172" s="396"/>
      <c r="BX172" s="396"/>
      <c r="BY172" s="396"/>
      <c r="BZ172" s="396"/>
      <c r="CA172" s="396"/>
      <c r="CB172" s="396"/>
      <c r="CC172" s="396"/>
      <c r="CD172" s="396"/>
      <c r="CE172" s="396"/>
      <c r="CF172" s="396"/>
      <c r="CG172" s="396"/>
      <c r="CH172" s="396"/>
      <c r="CI172" s="396"/>
      <c r="CJ172" s="396"/>
      <c r="CK172" s="396"/>
      <c r="CL172" s="396"/>
      <c r="CM172" s="396"/>
      <c r="CN172" s="396"/>
      <c r="CO172" s="396"/>
      <c r="CP172" s="396"/>
      <c r="CQ172" s="399"/>
      <c r="CR172" s="50"/>
    </row>
    <row r="173" spans="1:96" ht="3.95" customHeight="1">
      <c r="A173" s="50"/>
      <c r="B173" s="383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384"/>
      <c r="AE173" s="390"/>
      <c r="AF173" s="390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390"/>
      <c r="AS173" s="390"/>
      <c r="AT173" s="390"/>
      <c r="AU173" s="390"/>
      <c r="AV173" s="390"/>
      <c r="AW173" s="390"/>
      <c r="AX173" s="390"/>
      <c r="AY173" s="390"/>
      <c r="AZ173" s="390"/>
      <c r="BA173" s="391"/>
      <c r="BD173" s="449"/>
      <c r="BE173" s="392" t="s">
        <v>68</v>
      </c>
      <c r="BF173" s="393"/>
      <c r="BG173" s="393"/>
      <c r="BH173" s="393"/>
      <c r="BI173" s="393"/>
      <c r="BJ173" s="393"/>
      <c r="BK173" s="393"/>
      <c r="BL173" s="393"/>
      <c r="BM173" s="393"/>
      <c r="BN173" s="393"/>
      <c r="BO173" s="393"/>
      <c r="BP173" s="393" t="str">
        <f>IF(BP60="","",BP60)</f>
        <v/>
      </c>
      <c r="BQ173" s="393"/>
      <c r="BR173" s="393"/>
      <c r="BS173" s="393"/>
      <c r="BT173" s="393"/>
      <c r="BU173" s="393"/>
      <c r="BV173" s="393"/>
      <c r="BW173" s="393"/>
      <c r="BX173" s="393"/>
      <c r="BY173" s="393"/>
      <c r="BZ173" s="393"/>
      <c r="CA173" s="393"/>
      <c r="CB173" s="393"/>
      <c r="CC173" s="393"/>
      <c r="CD173" s="393"/>
      <c r="CE173" s="393"/>
      <c r="CF173" s="393"/>
      <c r="CG173" s="393"/>
      <c r="CH173" s="393"/>
      <c r="CI173" s="393"/>
      <c r="CJ173" s="393"/>
      <c r="CK173" s="393"/>
      <c r="CL173" s="393"/>
      <c r="CM173" s="393"/>
      <c r="CN173" s="393"/>
      <c r="CO173" s="393"/>
      <c r="CP173" s="393"/>
      <c r="CQ173" s="397"/>
      <c r="CR173" s="50"/>
    </row>
    <row r="174" spans="1:96" ht="3.95" customHeight="1">
      <c r="A174" s="50"/>
      <c r="B174" s="383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384"/>
      <c r="AE174" s="390"/>
      <c r="AF174" s="39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90"/>
      <c r="AS174" s="390"/>
      <c r="AT174" s="390"/>
      <c r="AU174" s="390"/>
      <c r="AV174" s="390"/>
      <c r="AW174" s="390"/>
      <c r="AX174" s="390"/>
      <c r="AY174" s="390"/>
      <c r="AZ174" s="390"/>
      <c r="BA174" s="391"/>
      <c r="BD174" s="449"/>
      <c r="BE174" s="394"/>
      <c r="BF174" s="200"/>
      <c r="BG174" s="200"/>
      <c r="BH174" s="200"/>
      <c r="BI174" s="200"/>
      <c r="BJ174" s="200"/>
      <c r="BK174" s="200"/>
      <c r="BL174" s="200"/>
      <c r="BM174" s="200"/>
      <c r="BN174" s="200"/>
      <c r="BO174" s="200"/>
      <c r="BP174" s="200"/>
      <c r="BQ174" s="200"/>
      <c r="BR174" s="200"/>
      <c r="BS174" s="200"/>
      <c r="BT174" s="200"/>
      <c r="BU174" s="200"/>
      <c r="BV174" s="200"/>
      <c r="BW174" s="200"/>
      <c r="BX174" s="200"/>
      <c r="BY174" s="200"/>
      <c r="BZ174" s="200"/>
      <c r="CA174" s="200"/>
      <c r="CB174" s="200"/>
      <c r="CC174" s="200"/>
      <c r="CD174" s="200"/>
      <c r="CE174" s="200"/>
      <c r="CF174" s="200"/>
      <c r="CG174" s="200"/>
      <c r="CH174" s="200"/>
      <c r="CI174" s="200"/>
      <c r="CJ174" s="200"/>
      <c r="CK174" s="200"/>
      <c r="CL174" s="200"/>
      <c r="CM174" s="200"/>
      <c r="CN174" s="200"/>
      <c r="CO174" s="200"/>
      <c r="CP174" s="200"/>
      <c r="CQ174" s="398"/>
      <c r="CR174" s="50"/>
    </row>
    <row r="175" spans="1:96" ht="3.95" customHeight="1">
      <c r="A175" s="50"/>
      <c r="B175" s="383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384"/>
      <c r="AE175" s="390"/>
      <c r="AF175" s="390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1"/>
      <c r="BD175" s="449"/>
      <c r="BE175" s="394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0"/>
      <c r="BR175" s="200"/>
      <c r="BS175" s="200"/>
      <c r="BT175" s="200"/>
      <c r="BU175" s="200"/>
      <c r="BV175" s="200"/>
      <c r="BW175" s="200"/>
      <c r="BX175" s="200"/>
      <c r="BY175" s="200"/>
      <c r="BZ175" s="200"/>
      <c r="CA175" s="200"/>
      <c r="CB175" s="200"/>
      <c r="CC175" s="200"/>
      <c r="CD175" s="200"/>
      <c r="CE175" s="200"/>
      <c r="CF175" s="200"/>
      <c r="CG175" s="200"/>
      <c r="CH175" s="200"/>
      <c r="CI175" s="200"/>
      <c r="CJ175" s="200"/>
      <c r="CK175" s="200"/>
      <c r="CL175" s="200"/>
      <c r="CM175" s="200"/>
      <c r="CN175" s="200"/>
      <c r="CO175" s="200"/>
      <c r="CP175" s="200"/>
      <c r="CQ175" s="398"/>
      <c r="CR175" s="50"/>
    </row>
    <row r="176" spans="1:96" ht="3.95" customHeight="1">
      <c r="A176" s="50"/>
      <c r="B176" s="385"/>
      <c r="C176" s="386"/>
      <c r="D176" s="386"/>
      <c r="E176" s="386"/>
      <c r="F176" s="386"/>
      <c r="G176" s="386"/>
      <c r="H176" s="386"/>
      <c r="I176" s="386"/>
      <c r="J176" s="386"/>
      <c r="K176" s="386"/>
      <c r="L176" s="386"/>
      <c r="M176" s="386"/>
      <c r="N176" s="386"/>
      <c r="O176" s="386"/>
      <c r="P176" s="386"/>
      <c r="Q176" s="386"/>
      <c r="R176" s="386"/>
      <c r="S176" s="386"/>
      <c r="T176" s="386"/>
      <c r="U176" s="386"/>
      <c r="V176" s="386"/>
      <c r="W176" s="386"/>
      <c r="X176" s="386"/>
      <c r="Y176" s="386"/>
      <c r="Z176" s="386"/>
      <c r="AA176" s="386"/>
      <c r="AB176" s="386"/>
      <c r="AC176" s="386"/>
      <c r="AD176" s="387"/>
      <c r="AE176" s="390"/>
      <c r="AF176" s="390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390"/>
      <c r="AS176" s="390"/>
      <c r="AT176" s="390"/>
      <c r="AU176" s="390"/>
      <c r="AV176" s="390"/>
      <c r="AW176" s="390"/>
      <c r="AX176" s="390"/>
      <c r="AY176" s="390"/>
      <c r="AZ176" s="390"/>
      <c r="BA176" s="391"/>
      <c r="BD176" s="449"/>
      <c r="BE176" s="394"/>
      <c r="BF176" s="200"/>
      <c r="BG176" s="200"/>
      <c r="BH176" s="200"/>
      <c r="BI176" s="200"/>
      <c r="BJ176" s="200"/>
      <c r="BK176" s="200"/>
      <c r="BL176" s="200"/>
      <c r="BM176" s="200"/>
      <c r="BN176" s="200"/>
      <c r="BO176" s="200"/>
      <c r="BP176" s="200"/>
      <c r="BQ176" s="200"/>
      <c r="BR176" s="200"/>
      <c r="BS176" s="200"/>
      <c r="BT176" s="200"/>
      <c r="BU176" s="200"/>
      <c r="BV176" s="200"/>
      <c r="BW176" s="200"/>
      <c r="BX176" s="200"/>
      <c r="BY176" s="200"/>
      <c r="BZ176" s="200"/>
      <c r="CA176" s="200"/>
      <c r="CB176" s="200"/>
      <c r="CC176" s="200"/>
      <c r="CD176" s="200"/>
      <c r="CE176" s="200"/>
      <c r="CF176" s="200"/>
      <c r="CG176" s="200"/>
      <c r="CH176" s="200"/>
      <c r="CI176" s="200"/>
      <c r="CJ176" s="200"/>
      <c r="CK176" s="200"/>
      <c r="CL176" s="200"/>
      <c r="CM176" s="200"/>
      <c r="CN176" s="200"/>
      <c r="CO176" s="200"/>
      <c r="CP176" s="200"/>
      <c r="CQ176" s="398"/>
      <c r="CR176" s="50"/>
    </row>
    <row r="177" spans="1:96" ht="3.95" customHeight="1">
      <c r="A177" s="50"/>
      <c r="B177" s="400" t="s">
        <v>69</v>
      </c>
      <c r="C177" s="401"/>
      <c r="D177" s="401"/>
      <c r="E177" s="401"/>
      <c r="F177" s="401"/>
      <c r="G177" s="401"/>
      <c r="H177" s="401"/>
      <c r="I177" s="401"/>
      <c r="J177" s="401"/>
      <c r="K177" s="401"/>
      <c r="L177" s="401"/>
      <c r="M177" s="401"/>
      <c r="N177" s="401"/>
      <c r="O177" s="401"/>
      <c r="P177" s="401"/>
      <c r="Q177" s="401"/>
      <c r="R177" s="401"/>
      <c r="S177" s="401"/>
      <c r="T177" s="401"/>
      <c r="U177" s="401"/>
      <c r="V177" s="401"/>
      <c r="W177" s="401"/>
      <c r="X177" s="401"/>
      <c r="Y177" s="401"/>
      <c r="Z177" s="401"/>
      <c r="AA177" s="401"/>
      <c r="AB177" s="401"/>
      <c r="AC177" s="401"/>
      <c r="AD177" s="402"/>
      <c r="AE177" s="388" t="str">
        <f>IF(AE64="","",AE64)</f>
        <v/>
      </c>
      <c r="AF177" s="388"/>
      <c r="AG177" s="388"/>
      <c r="AH177" s="388"/>
      <c r="AI177" s="388"/>
      <c r="AJ177" s="388"/>
      <c r="AK177" s="388"/>
      <c r="AL177" s="388"/>
      <c r="AM177" s="388"/>
      <c r="AN177" s="388"/>
      <c r="AO177" s="388"/>
      <c r="AP177" s="388"/>
      <c r="AQ177" s="388"/>
      <c r="AR177" s="388"/>
      <c r="AS177" s="388"/>
      <c r="AT177" s="388"/>
      <c r="AU177" s="388"/>
      <c r="AV177" s="388"/>
      <c r="AW177" s="388"/>
      <c r="AX177" s="388"/>
      <c r="AY177" s="388"/>
      <c r="AZ177" s="388"/>
      <c r="BA177" s="389"/>
      <c r="BD177" s="449"/>
      <c r="BE177" s="394"/>
      <c r="BF177" s="200"/>
      <c r="BG177" s="200"/>
      <c r="BH177" s="200"/>
      <c r="BI177" s="200"/>
      <c r="BJ177" s="200"/>
      <c r="BK177" s="200"/>
      <c r="BL177" s="200"/>
      <c r="BM177" s="200"/>
      <c r="BN177" s="200"/>
      <c r="BO177" s="200"/>
      <c r="BP177" s="200"/>
      <c r="BQ177" s="200"/>
      <c r="BR177" s="200"/>
      <c r="BS177" s="200"/>
      <c r="BT177" s="200"/>
      <c r="BU177" s="200"/>
      <c r="BV177" s="200"/>
      <c r="BW177" s="200"/>
      <c r="BX177" s="200"/>
      <c r="BY177" s="200"/>
      <c r="BZ177" s="200"/>
      <c r="CA177" s="200"/>
      <c r="CB177" s="200"/>
      <c r="CC177" s="200"/>
      <c r="CD177" s="200"/>
      <c r="CE177" s="200"/>
      <c r="CF177" s="200"/>
      <c r="CG177" s="200"/>
      <c r="CH177" s="200"/>
      <c r="CI177" s="200"/>
      <c r="CJ177" s="200"/>
      <c r="CK177" s="200"/>
      <c r="CL177" s="200"/>
      <c r="CM177" s="200"/>
      <c r="CN177" s="200"/>
      <c r="CO177" s="200"/>
      <c r="CP177" s="200"/>
      <c r="CQ177" s="398"/>
      <c r="CR177" s="50"/>
    </row>
    <row r="178" spans="1:96" ht="3.95" customHeight="1">
      <c r="A178" s="50"/>
      <c r="B178" s="403"/>
      <c r="C178" s="404"/>
      <c r="D178" s="404"/>
      <c r="E178" s="404"/>
      <c r="F178" s="404"/>
      <c r="G178" s="404"/>
      <c r="H178" s="404"/>
      <c r="I178" s="404"/>
      <c r="J178" s="404"/>
      <c r="K178" s="404"/>
      <c r="L178" s="404"/>
      <c r="M178" s="404"/>
      <c r="N178" s="404"/>
      <c r="O178" s="404"/>
      <c r="P178" s="404"/>
      <c r="Q178" s="404"/>
      <c r="R178" s="404"/>
      <c r="S178" s="404"/>
      <c r="T178" s="404"/>
      <c r="U178" s="404"/>
      <c r="V178" s="404"/>
      <c r="W178" s="404"/>
      <c r="X178" s="404"/>
      <c r="Y178" s="404"/>
      <c r="Z178" s="404"/>
      <c r="AA178" s="404"/>
      <c r="AB178" s="404"/>
      <c r="AC178" s="404"/>
      <c r="AD178" s="405"/>
      <c r="AE178" s="390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1"/>
      <c r="BB178" s="10"/>
      <c r="BC178" s="10"/>
      <c r="BD178" s="449"/>
      <c r="BE178" s="395"/>
      <c r="BF178" s="396"/>
      <c r="BG178" s="396"/>
      <c r="BH178" s="396"/>
      <c r="BI178" s="396"/>
      <c r="BJ178" s="396"/>
      <c r="BK178" s="396"/>
      <c r="BL178" s="396"/>
      <c r="BM178" s="396"/>
      <c r="BN178" s="396"/>
      <c r="BO178" s="396"/>
      <c r="BP178" s="396"/>
      <c r="BQ178" s="396"/>
      <c r="BR178" s="396"/>
      <c r="BS178" s="396"/>
      <c r="BT178" s="396"/>
      <c r="BU178" s="396"/>
      <c r="BV178" s="396"/>
      <c r="BW178" s="396"/>
      <c r="BX178" s="396"/>
      <c r="BY178" s="396"/>
      <c r="BZ178" s="396"/>
      <c r="CA178" s="396"/>
      <c r="CB178" s="396"/>
      <c r="CC178" s="396"/>
      <c r="CD178" s="396"/>
      <c r="CE178" s="396"/>
      <c r="CF178" s="396"/>
      <c r="CG178" s="396"/>
      <c r="CH178" s="396"/>
      <c r="CI178" s="396"/>
      <c r="CJ178" s="396"/>
      <c r="CK178" s="396"/>
      <c r="CL178" s="396"/>
      <c r="CM178" s="396"/>
      <c r="CN178" s="396"/>
      <c r="CO178" s="396"/>
      <c r="CP178" s="396"/>
      <c r="CQ178" s="399"/>
      <c r="CR178" s="50"/>
    </row>
    <row r="179" spans="1:96" ht="3.95" customHeight="1">
      <c r="A179" s="50"/>
      <c r="B179" s="403"/>
      <c r="C179" s="404"/>
      <c r="D179" s="404"/>
      <c r="E179" s="404"/>
      <c r="F179" s="404"/>
      <c r="G179" s="404"/>
      <c r="H179" s="404"/>
      <c r="I179" s="404"/>
      <c r="J179" s="404"/>
      <c r="K179" s="404"/>
      <c r="L179" s="404"/>
      <c r="M179" s="404"/>
      <c r="N179" s="404"/>
      <c r="O179" s="404"/>
      <c r="P179" s="404"/>
      <c r="Q179" s="404"/>
      <c r="R179" s="404"/>
      <c r="S179" s="404"/>
      <c r="T179" s="404"/>
      <c r="U179" s="404"/>
      <c r="V179" s="404"/>
      <c r="W179" s="404"/>
      <c r="X179" s="404"/>
      <c r="Y179" s="404"/>
      <c r="Z179" s="404"/>
      <c r="AA179" s="404"/>
      <c r="AB179" s="404"/>
      <c r="AC179" s="404"/>
      <c r="AD179" s="405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1"/>
      <c r="BB179" s="10"/>
      <c r="BC179" s="10"/>
      <c r="BD179" s="449"/>
      <c r="BE179" s="231" t="s">
        <v>70</v>
      </c>
      <c r="BF179" s="232"/>
      <c r="BG179" s="232"/>
      <c r="BH179" s="232"/>
      <c r="BI179" s="232"/>
      <c r="BJ179" s="232"/>
      <c r="BK179" s="232"/>
      <c r="BL179" s="232"/>
      <c r="BM179" s="232"/>
      <c r="BN179" s="232"/>
      <c r="BO179" s="232"/>
      <c r="BP179" s="232" t="str">
        <f>IF(BP66="","",BP66)</f>
        <v/>
      </c>
      <c r="BQ179" s="232"/>
      <c r="BR179" s="232"/>
      <c r="BS179" s="232"/>
      <c r="BT179" s="232"/>
      <c r="BU179" s="232"/>
      <c r="BV179" s="232"/>
      <c r="BW179" s="232"/>
      <c r="BX179" s="232"/>
      <c r="BY179" s="232"/>
      <c r="BZ179" s="232"/>
      <c r="CA179" s="232"/>
      <c r="CB179" s="232"/>
      <c r="CC179" s="232"/>
      <c r="CD179" s="232"/>
      <c r="CE179" s="232"/>
      <c r="CF179" s="232"/>
      <c r="CG179" s="232"/>
      <c r="CH179" s="232"/>
      <c r="CI179" s="232"/>
      <c r="CJ179" s="232"/>
      <c r="CK179" s="232"/>
      <c r="CL179" s="232"/>
      <c r="CM179" s="232"/>
      <c r="CN179" s="232"/>
      <c r="CO179" s="232"/>
      <c r="CP179" s="232"/>
      <c r="CQ179" s="233"/>
      <c r="CR179" s="50"/>
    </row>
    <row r="180" spans="1:96" ht="3.95" customHeight="1">
      <c r="A180" s="50"/>
      <c r="B180" s="403"/>
      <c r="C180" s="404"/>
      <c r="D180" s="404"/>
      <c r="E180" s="404"/>
      <c r="F180" s="404"/>
      <c r="G180" s="404"/>
      <c r="H180" s="404"/>
      <c r="I180" s="404"/>
      <c r="J180" s="404"/>
      <c r="K180" s="404"/>
      <c r="L180" s="404"/>
      <c r="M180" s="404"/>
      <c r="N180" s="404"/>
      <c r="O180" s="404"/>
      <c r="P180" s="404"/>
      <c r="Q180" s="404"/>
      <c r="R180" s="404"/>
      <c r="S180" s="404"/>
      <c r="T180" s="404"/>
      <c r="U180" s="404"/>
      <c r="V180" s="404"/>
      <c r="W180" s="404"/>
      <c r="X180" s="404"/>
      <c r="Y180" s="404"/>
      <c r="Z180" s="404"/>
      <c r="AA180" s="404"/>
      <c r="AB180" s="404"/>
      <c r="AC180" s="404"/>
      <c r="AD180" s="405"/>
      <c r="AE180" s="390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1"/>
      <c r="BB180" s="10"/>
      <c r="BC180" s="10"/>
      <c r="BD180" s="449"/>
      <c r="BE180" s="226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103"/>
      <c r="CR180" s="50"/>
    </row>
    <row r="181" spans="1:96" ht="3.95" customHeight="1">
      <c r="A181" s="50"/>
      <c r="B181" s="406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07"/>
      <c r="Z181" s="407"/>
      <c r="AA181" s="407"/>
      <c r="AB181" s="407"/>
      <c r="AC181" s="407"/>
      <c r="AD181" s="408"/>
      <c r="AE181" s="390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390"/>
      <c r="AZ181" s="390"/>
      <c r="BA181" s="391"/>
      <c r="BB181" s="10"/>
      <c r="BC181" s="10"/>
      <c r="BD181" s="449"/>
      <c r="BE181" s="226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103"/>
      <c r="CR181" s="50"/>
    </row>
    <row r="182" spans="1:96" ht="3.95" customHeight="1">
      <c r="A182" s="50"/>
      <c r="B182" s="383" t="s">
        <v>71</v>
      </c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384"/>
      <c r="AE182" s="388">
        <f>IF(AE69="","",AE69)</f>
        <v>0</v>
      </c>
      <c r="AF182" s="388"/>
      <c r="AG182" s="388"/>
      <c r="AH182" s="388"/>
      <c r="AI182" s="388"/>
      <c r="AJ182" s="388"/>
      <c r="AK182" s="388"/>
      <c r="AL182" s="388"/>
      <c r="AM182" s="388"/>
      <c r="AN182" s="388"/>
      <c r="AO182" s="388"/>
      <c r="AP182" s="388"/>
      <c r="AQ182" s="388"/>
      <c r="AR182" s="388"/>
      <c r="AS182" s="388"/>
      <c r="AT182" s="388"/>
      <c r="AU182" s="388"/>
      <c r="AV182" s="388"/>
      <c r="AW182" s="388"/>
      <c r="AX182" s="388"/>
      <c r="AY182" s="388"/>
      <c r="AZ182" s="388"/>
      <c r="BA182" s="389"/>
      <c r="BD182" s="449"/>
      <c r="BE182" s="226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103"/>
      <c r="CR182" s="50"/>
    </row>
    <row r="183" spans="1:96" ht="3.95" customHeight="1">
      <c r="A183" s="50"/>
      <c r="B183" s="383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384"/>
      <c r="AE183" s="390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1"/>
      <c r="BD183" s="449"/>
      <c r="BE183" s="226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103"/>
      <c r="CR183" s="50"/>
    </row>
    <row r="184" spans="1:96" ht="3.95" customHeight="1">
      <c r="A184" s="50"/>
      <c r="B184" s="383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384"/>
      <c r="AE184" s="390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1"/>
      <c r="BD184" s="449"/>
      <c r="BE184" s="226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103"/>
      <c r="CR184" s="50"/>
    </row>
    <row r="185" spans="1:96" ht="3.95" customHeight="1">
      <c r="A185" s="50"/>
      <c r="B185" s="383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384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1"/>
      <c r="BD185" s="449"/>
      <c r="BE185" s="227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5"/>
      <c r="CM185" s="105"/>
      <c r="CN185" s="105"/>
      <c r="CO185" s="105"/>
      <c r="CP185" s="105"/>
      <c r="CQ185" s="106"/>
      <c r="CR185" s="50"/>
    </row>
    <row r="186" spans="1:96" ht="3.95" customHeight="1">
      <c r="A186" s="50"/>
      <c r="B186" s="385"/>
      <c r="C186" s="386"/>
      <c r="D186" s="386"/>
      <c r="E186" s="386"/>
      <c r="F186" s="386"/>
      <c r="G186" s="386"/>
      <c r="H186" s="386"/>
      <c r="I186" s="386"/>
      <c r="J186" s="386"/>
      <c r="K186" s="386"/>
      <c r="L186" s="386"/>
      <c r="M186" s="386"/>
      <c r="N186" s="386"/>
      <c r="O186" s="386"/>
      <c r="P186" s="386"/>
      <c r="Q186" s="386"/>
      <c r="R186" s="386"/>
      <c r="S186" s="386"/>
      <c r="T186" s="386"/>
      <c r="U186" s="386"/>
      <c r="V186" s="386"/>
      <c r="W186" s="386"/>
      <c r="X186" s="386"/>
      <c r="Y186" s="386"/>
      <c r="Z186" s="386"/>
      <c r="AA186" s="386"/>
      <c r="AB186" s="386"/>
      <c r="AC186" s="386"/>
      <c r="AD186" s="387"/>
      <c r="AE186" s="443"/>
      <c r="AF186" s="443"/>
      <c r="AG186" s="443"/>
      <c r="AH186" s="443"/>
      <c r="AI186" s="443"/>
      <c r="AJ186" s="443"/>
      <c r="AK186" s="443"/>
      <c r="AL186" s="443"/>
      <c r="AM186" s="443"/>
      <c r="AN186" s="443"/>
      <c r="AO186" s="443"/>
      <c r="AP186" s="443"/>
      <c r="AQ186" s="443"/>
      <c r="AR186" s="443"/>
      <c r="AS186" s="443"/>
      <c r="AT186" s="443"/>
      <c r="AU186" s="443"/>
      <c r="AV186" s="443"/>
      <c r="AW186" s="443"/>
      <c r="AX186" s="443"/>
      <c r="AY186" s="443"/>
      <c r="AZ186" s="443"/>
      <c r="BA186" s="444"/>
      <c r="BD186" s="449"/>
      <c r="BE186" s="451" t="s">
        <v>72</v>
      </c>
      <c r="BF186" s="452"/>
      <c r="BG186" s="452"/>
      <c r="BH186" s="452"/>
      <c r="BI186" s="452"/>
      <c r="BJ186" s="452"/>
      <c r="BK186" s="452"/>
      <c r="BL186" s="452"/>
      <c r="BM186" s="452"/>
      <c r="BN186" s="452"/>
      <c r="BO186" s="452"/>
      <c r="BP186" s="232" t="str">
        <f>IF(BP73="","",BP73)</f>
        <v/>
      </c>
      <c r="BQ186" s="232"/>
      <c r="BR186" s="232"/>
      <c r="BS186" s="232"/>
      <c r="BT186" s="232"/>
      <c r="BU186" s="232"/>
      <c r="BV186" s="232"/>
      <c r="BW186" s="232"/>
      <c r="BX186" s="232"/>
      <c r="BY186" s="232"/>
      <c r="BZ186" s="232"/>
      <c r="CA186" s="232"/>
      <c r="CB186" s="232"/>
      <c r="CC186" s="232"/>
      <c r="CD186" s="232"/>
      <c r="CE186" s="232"/>
      <c r="CF186" s="232"/>
      <c r="CG186" s="232"/>
      <c r="CH186" s="232"/>
      <c r="CI186" s="232"/>
      <c r="CJ186" s="232"/>
      <c r="CK186" s="232"/>
      <c r="CL186" s="232"/>
      <c r="CM186" s="232"/>
      <c r="CN186" s="232"/>
      <c r="CO186" s="232"/>
      <c r="CP186" s="232"/>
      <c r="CQ186" s="233"/>
      <c r="CR186" s="50"/>
    </row>
    <row r="187" spans="1:96" ht="3.95" customHeight="1">
      <c r="A187" s="5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D187" s="449"/>
      <c r="BE187" s="453"/>
      <c r="BF187" s="454"/>
      <c r="BG187" s="454"/>
      <c r="BH187" s="454"/>
      <c r="BI187" s="454"/>
      <c r="BJ187" s="454"/>
      <c r="BK187" s="454"/>
      <c r="BL187" s="454"/>
      <c r="BM187" s="454"/>
      <c r="BN187" s="454"/>
      <c r="BO187" s="454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103"/>
      <c r="CR187" s="50"/>
    </row>
    <row r="188" spans="1:96" ht="3.95" customHeight="1">
      <c r="A188" s="5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11"/>
      <c r="Y188" s="11"/>
      <c r="Z188" s="11"/>
      <c r="AA188" s="11"/>
      <c r="AB188" s="11"/>
      <c r="AC188" s="11"/>
      <c r="AD188" s="11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D188" s="449"/>
      <c r="BE188" s="453"/>
      <c r="BF188" s="454"/>
      <c r="BG188" s="454"/>
      <c r="BH188" s="454"/>
      <c r="BI188" s="454"/>
      <c r="BJ188" s="454"/>
      <c r="BK188" s="454"/>
      <c r="BL188" s="454"/>
      <c r="BM188" s="454"/>
      <c r="BN188" s="454"/>
      <c r="BO188" s="454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103"/>
      <c r="CR188" s="50"/>
    </row>
    <row r="189" spans="1:96" ht="3.95" customHeight="1">
      <c r="A189" s="50"/>
      <c r="B189" s="414" t="s">
        <v>73</v>
      </c>
      <c r="C189" s="415"/>
      <c r="D189" s="415"/>
      <c r="E189" s="415"/>
      <c r="F189" s="415"/>
      <c r="G189" s="415"/>
      <c r="H189" s="415"/>
      <c r="I189" s="415"/>
      <c r="J189" s="415"/>
      <c r="K189" s="415"/>
      <c r="L189" s="415"/>
      <c r="M189" s="415"/>
      <c r="N189" s="415"/>
      <c r="O189" s="415"/>
      <c r="P189" s="415"/>
      <c r="Q189" s="415"/>
      <c r="R189" s="415"/>
      <c r="S189" s="415"/>
      <c r="T189" s="415"/>
      <c r="U189" s="415"/>
      <c r="V189" s="415"/>
      <c r="W189" s="415"/>
      <c r="X189" s="415"/>
      <c r="Y189" s="415"/>
      <c r="Z189" s="415"/>
      <c r="AA189" s="415"/>
      <c r="AB189" s="415"/>
      <c r="AC189" s="415"/>
      <c r="AD189" s="416"/>
      <c r="AE189" s="388">
        <f>IF(AE76="","",AE76)</f>
        <v>0</v>
      </c>
      <c r="AF189" s="388"/>
      <c r="AG189" s="388"/>
      <c r="AH189" s="388"/>
      <c r="AI189" s="388"/>
      <c r="AJ189" s="388"/>
      <c r="AK189" s="388"/>
      <c r="AL189" s="388"/>
      <c r="AM189" s="388"/>
      <c r="AN189" s="388"/>
      <c r="AO189" s="388"/>
      <c r="AP189" s="388"/>
      <c r="AQ189" s="388"/>
      <c r="AR189" s="388"/>
      <c r="AS189" s="388"/>
      <c r="AT189" s="388"/>
      <c r="AU189" s="388"/>
      <c r="AV189" s="388"/>
      <c r="AW189" s="388"/>
      <c r="AX189" s="388"/>
      <c r="AY189" s="388"/>
      <c r="AZ189" s="388"/>
      <c r="BA189" s="389"/>
      <c r="BD189" s="449"/>
      <c r="BE189" s="453"/>
      <c r="BF189" s="454"/>
      <c r="BG189" s="454"/>
      <c r="BH189" s="454"/>
      <c r="BI189" s="454"/>
      <c r="BJ189" s="454"/>
      <c r="BK189" s="454"/>
      <c r="BL189" s="454"/>
      <c r="BM189" s="454"/>
      <c r="BN189" s="454"/>
      <c r="BO189" s="454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103"/>
      <c r="CR189" s="50"/>
    </row>
    <row r="190" spans="1:96" ht="3.95" customHeight="1">
      <c r="A190" s="50"/>
      <c r="B190" s="417"/>
      <c r="C190" s="418"/>
      <c r="D190" s="418"/>
      <c r="E190" s="418"/>
      <c r="F190" s="418"/>
      <c r="G190" s="418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  <c r="T190" s="418"/>
      <c r="U190" s="418"/>
      <c r="V190" s="418"/>
      <c r="W190" s="418"/>
      <c r="X190" s="418"/>
      <c r="Y190" s="418"/>
      <c r="Z190" s="418"/>
      <c r="AA190" s="418"/>
      <c r="AB190" s="418"/>
      <c r="AC190" s="418"/>
      <c r="AD190" s="419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1"/>
      <c r="BD190" s="449"/>
      <c r="BE190" s="453"/>
      <c r="BF190" s="454"/>
      <c r="BG190" s="454"/>
      <c r="BH190" s="454"/>
      <c r="BI190" s="454"/>
      <c r="BJ190" s="454"/>
      <c r="BK190" s="454"/>
      <c r="BL190" s="454"/>
      <c r="BM190" s="454"/>
      <c r="BN190" s="454"/>
      <c r="BO190" s="454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103"/>
      <c r="CR190" s="50"/>
    </row>
    <row r="191" spans="1:96" ht="3.95" customHeight="1">
      <c r="A191" s="50"/>
      <c r="B191" s="417"/>
      <c r="C191" s="418"/>
      <c r="D191" s="418"/>
      <c r="E191" s="418"/>
      <c r="F191" s="418"/>
      <c r="G191" s="418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  <c r="T191" s="418"/>
      <c r="U191" s="418"/>
      <c r="V191" s="418"/>
      <c r="W191" s="418"/>
      <c r="X191" s="418"/>
      <c r="Y191" s="418"/>
      <c r="Z191" s="418"/>
      <c r="AA191" s="418"/>
      <c r="AB191" s="418"/>
      <c r="AC191" s="418"/>
      <c r="AD191" s="419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1"/>
      <c r="BD191" s="449"/>
      <c r="BE191" s="453"/>
      <c r="BF191" s="454"/>
      <c r="BG191" s="454"/>
      <c r="BH191" s="454"/>
      <c r="BI191" s="454"/>
      <c r="BJ191" s="454"/>
      <c r="BK191" s="454"/>
      <c r="BL191" s="454"/>
      <c r="BM191" s="454"/>
      <c r="BN191" s="454"/>
      <c r="BO191" s="454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103"/>
      <c r="CR191" s="50"/>
    </row>
    <row r="192" spans="1:96" ht="3.95" customHeight="1">
      <c r="A192" s="50"/>
      <c r="B192" s="417"/>
      <c r="C192" s="418"/>
      <c r="D192" s="418"/>
      <c r="E192" s="418"/>
      <c r="F192" s="418"/>
      <c r="G192" s="418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  <c r="T192" s="418"/>
      <c r="U192" s="418"/>
      <c r="V192" s="418"/>
      <c r="W192" s="418"/>
      <c r="X192" s="418"/>
      <c r="Y192" s="418"/>
      <c r="Z192" s="418"/>
      <c r="AA192" s="418"/>
      <c r="AB192" s="418"/>
      <c r="AC192" s="418"/>
      <c r="AD192" s="419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1"/>
      <c r="BD192" s="449"/>
      <c r="BE192" s="453"/>
      <c r="BF192" s="454"/>
      <c r="BG192" s="454"/>
      <c r="BH192" s="454"/>
      <c r="BI192" s="454"/>
      <c r="BJ192" s="454"/>
      <c r="BK192" s="454"/>
      <c r="BL192" s="454"/>
      <c r="BM192" s="454"/>
      <c r="BN192" s="454"/>
      <c r="BO192" s="454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103"/>
      <c r="CR192" s="50"/>
    </row>
    <row r="193" spans="1:96" ht="3.95" customHeight="1">
      <c r="A193" s="50"/>
      <c r="B193" s="420"/>
      <c r="C193" s="421"/>
      <c r="D193" s="421"/>
      <c r="E193" s="421"/>
      <c r="F193" s="421"/>
      <c r="G193" s="421"/>
      <c r="H193" s="421"/>
      <c r="I193" s="421"/>
      <c r="J193" s="421"/>
      <c r="K193" s="421"/>
      <c r="L193" s="421"/>
      <c r="M193" s="421"/>
      <c r="N193" s="421"/>
      <c r="O193" s="421"/>
      <c r="P193" s="421"/>
      <c r="Q193" s="421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2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390"/>
      <c r="AS193" s="390"/>
      <c r="AT193" s="390"/>
      <c r="AU193" s="390"/>
      <c r="AV193" s="390"/>
      <c r="AW193" s="390"/>
      <c r="AX193" s="390"/>
      <c r="AY193" s="390"/>
      <c r="AZ193" s="390"/>
      <c r="BA193" s="391"/>
      <c r="BD193" s="449"/>
      <c r="BE193" s="453"/>
      <c r="BF193" s="454"/>
      <c r="BG193" s="454"/>
      <c r="BH193" s="454"/>
      <c r="BI193" s="454"/>
      <c r="BJ193" s="454"/>
      <c r="BK193" s="454"/>
      <c r="BL193" s="454"/>
      <c r="BM193" s="454"/>
      <c r="BN193" s="454"/>
      <c r="BO193" s="454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103"/>
      <c r="CR193" s="50"/>
    </row>
    <row r="194" spans="1:96" ht="3.95" customHeight="1">
      <c r="A194" s="50"/>
      <c r="B194" s="423" t="s">
        <v>74</v>
      </c>
      <c r="C194" s="424"/>
      <c r="D194" s="424"/>
      <c r="E194" s="424"/>
      <c r="F194" s="424"/>
      <c r="G194" s="424"/>
      <c r="H194" s="424"/>
      <c r="I194" s="424"/>
      <c r="J194" s="424"/>
      <c r="K194" s="424"/>
      <c r="L194" s="424"/>
      <c r="M194" s="424"/>
      <c r="N194" s="424"/>
      <c r="O194" s="424"/>
      <c r="P194" s="424"/>
      <c r="Q194" s="424"/>
      <c r="R194" s="424"/>
      <c r="S194" s="424"/>
      <c r="T194" s="424"/>
      <c r="U194" s="424"/>
      <c r="V194" s="424"/>
      <c r="W194" s="424"/>
      <c r="X194" s="424"/>
      <c r="Y194" s="424"/>
      <c r="Z194" s="424"/>
      <c r="AA194" s="424"/>
      <c r="AB194" s="424"/>
      <c r="AC194" s="424"/>
      <c r="AD194" s="425"/>
      <c r="AE194" s="388" t="str">
        <f>IF(AE81="","",AE81)</f>
        <v/>
      </c>
      <c r="AF194" s="388"/>
      <c r="AG194" s="388"/>
      <c r="AH194" s="388"/>
      <c r="AI194" s="388"/>
      <c r="AJ194" s="388"/>
      <c r="AK194" s="388"/>
      <c r="AL194" s="388"/>
      <c r="AM194" s="388"/>
      <c r="AN194" s="388"/>
      <c r="AO194" s="388"/>
      <c r="AP194" s="388"/>
      <c r="AQ194" s="388"/>
      <c r="AR194" s="388"/>
      <c r="AS194" s="388"/>
      <c r="AT194" s="388"/>
      <c r="AU194" s="388"/>
      <c r="AV194" s="388"/>
      <c r="AW194" s="388"/>
      <c r="AX194" s="388"/>
      <c r="AY194" s="388"/>
      <c r="AZ194" s="388"/>
      <c r="BA194" s="389"/>
      <c r="BD194" s="449"/>
      <c r="BE194" s="453"/>
      <c r="BF194" s="454"/>
      <c r="BG194" s="454"/>
      <c r="BH194" s="454"/>
      <c r="BI194" s="454"/>
      <c r="BJ194" s="454"/>
      <c r="BK194" s="454"/>
      <c r="BL194" s="454"/>
      <c r="BM194" s="454"/>
      <c r="BN194" s="454"/>
      <c r="BO194" s="454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103"/>
      <c r="CR194" s="50"/>
    </row>
    <row r="195" spans="1:96" ht="3.95" customHeight="1">
      <c r="A195" s="50"/>
      <c r="B195" s="426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427"/>
      <c r="AE195" s="390"/>
      <c r="AF195" s="39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390"/>
      <c r="AS195" s="390"/>
      <c r="AT195" s="390"/>
      <c r="AU195" s="390"/>
      <c r="AV195" s="390"/>
      <c r="AW195" s="390"/>
      <c r="AX195" s="390"/>
      <c r="AY195" s="390"/>
      <c r="AZ195" s="390"/>
      <c r="BA195" s="391"/>
      <c r="BD195" s="449"/>
      <c r="BE195" s="453"/>
      <c r="BF195" s="454"/>
      <c r="BG195" s="454"/>
      <c r="BH195" s="454"/>
      <c r="BI195" s="454"/>
      <c r="BJ195" s="454"/>
      <c r="BK195" s="454"/>
      <c r="BL195" s="454"/>
      <c r="BM195" s="454"/>
      <c r="BN195" s="454"/>
      <c r="BO195" s="454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103"/>
      <c r="CR195" s="50"/>
    </row>
    <row r="196" spans="1:96" ht="3.95" customHeight="1">
      <c r="A196" s="50"/>
      <c r="B196" s="426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  <c r="AC196" s="224"/>
      <c r="AD196" s="427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390"/>
      <c r="AZ196" s="390"/>
      <c r="BA196" s="391"/>
      <c r="BD196" s="449"/>
      <c r="BE196" s="453"/>
      <c r="BF196" s="454"/>
      <c r="BG196" s="454"/>
      <c r="BH196" s="454"/>
      <c r="BI196" s="454"/>
      <c r="BJ196" s="454"/>
      <c r="BK196" s="454"/>
      <c r="BL196" s="454"/>
      <c r="BM196" s="454"/>
      <c r="BN196" s="454"/>
      <c r="BO196" s="454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103"/>
      <c r="CR196" s="50"/>
    </row>
    <row r="197" spans="1:96" ht="3.95" customHeight="1">
      <c r="A197" s="50"/>
      <c r="B197" s="426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  <c r="AC197" s="224"/>
      <c r="AD197" s="427"/>
      <c r="AE197" s="390"/>
      <c r="AF197" s="390"/>
      <c r="AG197" s="390"/>
      <c r="AH197" s="390"/>
      <c r="AI197" s="390"/>
      <c r="AJ197" s="390"/>
      <c r="AK197" s="390"/>
      <c r="AL197" s="390"/>
      <c r="AM197" s="390"/>
      <c r="AN197" s="390"/>
      <c r="AO197" s="390"/>
      <c r="AP197" s="390"/>
      <c r="AQ197" s="390"/>
      <c r="AR197" s="390"/>
      <c r="AS197" s="390"/>
      <c r="AT197" s="390"/>
      <c r="AU197" s="390"/>
      <c r="AV197" s="390"/>
      <c r="AW197" s="390"/>
      <c r="AX197" s="390"/>
      <c r="AY197" s="390"/>
      <c r="AZ197" s="390"/>
      <c r="BA197" s="391"/>
      <c r="BD197" s="449"/>
      <c r="BE197" s="453"/>
      <c r="BF197" s="454"/>
      <c r="BG197" s="454"/>
      <c r="BH197" s="454"/>
      <c r="BI197" s="454"/>
      <c r="BJ197" s="454"/>
      <c r="BK197" s="454"/>
      <c r="BL197" s="454"/>
      <c r="BM197" s="454"/>
      <c r="BN197" s="454"/>
      <c r="BO197" s="454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103"/>
      <c r="CR197" s="50"/>
    </row>
    <row r="198" spans="1:96" ht="3.95" customHeight="1">
      <c r="A198" s="50"/>
      <c r="B198" s="428"/>
      <c r="C198" s="429"/>
      <c r="D198" s="429"/>
      <c r="E198" s="429"/>
      <c r="F198" s="429"/>
      <c r="G198" s="429"/>
      <c r="H198" s="429"/>
      <c r="I198" s="429"/>
      <c r="J198" s="429"/>
      <c r="K198" s="429"/>
      <c r="L198" s="429"/>
      <c r="M198" s="429"/>
      <c r="N198" s="429"/>
      <c r="O198" s="429"/>
      <c r="P198" s="429"/>
      <c r="Q198" s="429"/>
      <c r="R198" s="429"/>
      <c r="S198" s="429"/>
      <c r="T198" s="429"/>
      <c r="U198" s="429"/>
      <c r="V198" s="429"/>
      <c r="W198" s="429"/>
      <c r="X198" s="429"/>
      <c r="Y198" s="429"/>
      <c r="Z198" s="429"/>
      <c r="AA198" s="429"/>
      <c r="AB198" s="429"/>
      <c r="AC198" s="429"/>
      <c r="AD198" s="430"/>
      <c r="AE198" s="390"/>
      <c r="AF198" s="390"/>
      <c r="AG198" s="390"/>
      <c r="AH198" s="390"/>
      <c r="AI198" s="390"/>
      <c r="AJ198" s="390"/>
      <c r="AK198" s="390"/>
      <c r="AL198" s="390"/>
      <c r="AM198" s="390"/>
      <c r="AN198" s="390"/>
      <c r="AO198" s="390"/>
      <c r="AP198" s="390"/>
      <c r="AQ198" s="390"/>
      <c r="AR198" s="390"/>
      <c r="AS198" s="390"/>
      <c r="AT198" s="390"/>
      <c r="AU198" s="390"/>
      <c r="AV198" s="390"/>
      <c r="AW198" s="390"/>
      <c r="AX198" s="390"/>
      <c r="AY198" s="390"/>
      <c r="AZ198" s="390"/>
      <c r="BA198" s="391"/>
      <c r="BD198" s="449"/>
      <c r="BE198" s="453"/>
      <c r="BF198" s="454"/>
      <c r="BG198" s="454"/>
      <c r="BH198" s="454"/>
      <c r="BI198" s="454"/>
      <c r="BJ198" s="454"/>
      <c r="BK198" s="454"/>
      <c r="BL198" s="454"/>
      <c r="BM198" s="454"/>
      <c r="BN198" s="454"/>
      <c r="BO198" s="454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103"/>
      <c r="CR198" s="50"/>
    </row>
    <row r="199" spans="1:96" ht="3.95" customHeight="1">
      <c r="A199" s="50"/>
      <c r="B199" s="417" t="s">
        <v>75</v>
      </c>
      <c r="C199" s="418"/>
      <c r="D199" s="418"/>
      <c r="E199" s="418"/>
      <c r="F199" s="418"/>
      <c r="G199" s="418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  <c r="T199" s="418"/>
      <c r="U199" s="418"/>
      <c r="V199" s="418"/>
      <c r="W199" s="418"/>
      <c r="X199" s="418"/>
      <c r="Y199" s="418"/>
      <c r="Z199" s="418"/>
      <c r="AA199" s="418"/>
      <c r="AB199" s="418"/>
      <c r="AC199" s="418"/>
      <c r="AD199" s="419"/>
      <c r="AE199" s="388">
        <f>IF(AE86="","",AE86)</f>
        <v>0</v>
      </c>
      <c r="AF199" s="388"/>
      <c r="AG199" s="388"/>
      <c r="AH199" s="388"/>
      <c r="AI199" s="388"/>
      <c r="AJ199" s="388"/>
      <c r="AK199" s="388"/>
      <c r="AL199" s="388"/>
      <c r="AM199" s="388"/>
      <c r="AN199" s="388"/>
      <c r="AO199" s="388"/>
      <c r="AP199" s="388"/>
      <c r="AQ199" s="388"/>
      <c r="AR199" s="388"/>
      <c r="AS199" s="388"/>
      <c r="AT199" s="388"/>
      <c r="AU199" s="388"/>
      <c r="AV199" s="388"/>
      <c r="AW199" s="388"/>
      <c r="AX199" s="388"/>
      <c r="AY199" s="388"/>
      <c r="AZ199" s="388"/>
      <c r="BA199" s="389"/>
      <c r="BD199" s="449"/>
      <c r="BE199" s="453"/>
      <c r="BF199" s="454"/>
      <c r="BG199" s="454"/>
      <c r="BH199" s="454"/>
      <c r="BI199" s="454"/>
      <c r="BJ199" s="454"/>
      <c r="BK199" s="454"/>
      <c r="BL199" s="454"/>
      <c r="BM199" s="454"/>
      <c r="BN199" s="454"/>
      <c r="BO199" s="454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103"/>
      <c r="CR199" s="50"/>
    </row>
    <row r="200" spans="1:96" ht="3.95" customHeight="1">
      <c r="A200" s="50"/>
      <c r="B200" s="417"/>
      <c r="C200" s="418"/>
      <c r="D200" s="418"/>
      <c r="E200" s="418"/>
      <c r="F200" s="418"/>
      <c r="G200" s="418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  <c r="T200" s="418"/>
      <c r="U200" s="418"/>
      <c r="V200" s="418"/>
      <c r="W200" s="418"/>
      <c r="X200" s="418"/>
      <c r="Y200" s="418"/>
      <c r="Z200" s="418"/>
      <c r="AA200" s="418"/>
      <c r="AB200" s="418"/>
      <c r="AC200" s="418"/>
      <c r="AD200" s="419"/>
      <c r="AE200" s="390"/>
      <c r="AF200" s="390"/>
      <c r="AG200" s="390"/>
      <c r="AH200" s="390"/>
      <c r="AI200" s="390"/>
      <c r="AJ200" s="390"/>
      <c r="AK200" s="390"/>
      <c r="AL200" s="390"/>
      <c r="AM200" s="390"/>
      <c r="AN200" s="390"/>
      <c r="AO200" s="390"/>
      <c r="AP200" s="390"/>
      <c r="AQ200" s="390"/>
      <c r="AR200" s="390"/>
      <c r="AS200" s="390"/>
      <c r="AT200" s="390"/>
      <c r="AU200" s="390"/>
      <c r="AV200" s="390"/>
      <c r="AW200" s="390"/>
      <c r="AX200" s="390"/>
      <c r="AY200" s="390"/>
      <c r="AZ200" s="390"/>
      <c r="BA200" s="391"/>
      <c r="BD200" s="449"/>
      <c r="BE200" s="453"/>
      <c r="BF200" s="454"/>
      <c r="BG200" s="454"/>
      <c r="BH200" s="454"/>
      <c r="BI200" s="454"/>
      <c r="BJ200" s="454"/>
      <c r="BK200" s="454"/>
      <c r="BL200" s="454"/>
      <c r="BM200" s="454"/>
      <c r="BN200" s="454"/>
      <c r="BO200" s="454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103"/>
      <c r="CR200" s="50"/>
    </row>
    <row r="201" spans="1:96" ht="3.95" customHeight="1">
      <c r="A201" s="50"/>
      <c r="B201" s="417"/>
      <c r="C201" s="418"/>
      <c r="D201" s="418"/>
      <c r="E201" s="418"/>
      <c r="F201" s="418"/>
      <c r="G201" s="418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  <c r="T201" s="418"/>
      <c r="U201" s="418"/>
      <c r="V201" s="418"/>
      <c r="W201" s="418"/>
      <c r="X201" s="418"/>
      <c r="Y201" s="418"/>
      <c r="Z201" s="418"/>
      <c r="AA201" s="418"/>
      <c r="AB201" s="418"/>
      <c r="AC201" s="418"/>
      <c r="AD201" s="419"/>
      <c r="AE201" s="390"/>
      <c r="AF201" s="390"/>
      <c r="AG201" s="390"/>
      <c r="AH201" s="390"/>
      <c r="AI201" s="390"/>
      <c r="AJ201" s="390"/>
      <c r="AK201" s="390"/>
      <c r="AL201" s="390"/>
      <c r="AM201" s="390"/>
      <c r="AN201" s="390"/>
      <c r="AO201" s="390"/>
      <c r="AP201" s="390"/>
      <c r="AQ201" s="390"/>
      <c r="AR201" s="390"/>
      <c r="AS201" s="390"/>
      <c r="AT201" s="390"/>
      <c r="AU201" s="390"/>
      <c r="AV201" s="390"/>
      <c r="AW201" s="390"/>
      <c r="AX201" s="390"/>
      <c r="AY201" s="390"/>
      <c r="AZ201" s="390"/>
      <c r="BA201" s="391"/>
      <c r="BD201" s="449"/>
      <c r="BE201" s="453"/>
      <c r="BF201" s="454"/>
      <c r="BG201" s="454"/>
      <c r="BH201" s="454"/>
      <c r="BI201" s="454"/>
      <c r="BJ201" s="454"/>
      <c r="BK201" s="454"/>
      <c r="BL201" s="454"/>
      <c r="BM201" s="454"/>
      <c r="BN201" s="454"/>
      <c r="BO201" s="454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103"/>
      <c r="CR201" s="50"/>
    </row>
    <row r="202" spans="1:96" ht="3.95" customHeight="1">
      <c r="A202" s="50"/>
      <c r="B202" s="417"/>
      <c r="C202" s="418"/>
      <c r="D202" s="418"/>
      <c r="E202" s="418"/>
      <c r="F202" s="418"/>
      <c r="G202" s="418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  <c r="T202" s="418"/>
      <c r="U202" s="418"/>
      <c r="V202" s="418"/>
      <c r="W202" s="418"/>
      <c r="X202" s="418"/>
      <c r="Y202" s="418"/>
      <c r="Z202" s="418"/>
      <c r="AA202" s="418"/>
      <c r="AB202" s="418"/>
      <c r="AC202" s="418"/>
      <c r="AD202" s="419"/>
      <c r="AE202" s="390"/>
      <c r="AF202" s="390"/>
      <c r="AG202" s="390"/>
      <c r="AH202" s="390"/>
      <c r="AI202" s="390"/>
      <c r="AJ202" s="390"/>
      <c r="AK202" s="390"/>
      <c r="AL202" s="390"/>
      <c r="AM202" s="390"/>
      <c r="AN202" s="390"/>
      <c r="AO202" s="390"/>
      <c r="AP202" s="390"/>
      <c r="AQ202" s="390"/>
      <c r="AR202" s="390"/>
      <c r="AS202" s="390"/>
      <c r="AT202" s="390"/>
      <c r="AU202" s="390"/>
      <c r="AV202" s="390"/>
      <c r="AW202" s="390"/>
      <c r="AX202" s="390"/>
      <c r="AY202" s="390"/>
      <c r="AZ202" s="390"/>
      <c r="BA202" s="391"/>
      <c r="BD202" s="449"/>
      <c r="BE202" s="453"/>
      <c r="BF202" s="454"/>
      <c r="BG202" s="454"/>
      <c r="BH202" s="454"/>
      <c r="BI202" s="454"/>
      <c r="BJ202" s="454"/>
      <c r="BK202" s="454"/>
      <c r="BL202" s="454"/>
      <c r="BM202" s="454"/>
      <c r="BN202" s="454"/>
      <c r="BO202" s="454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103"/>
      <c r="CR202" s="50"/>
    </row>
    <row r="203" spans="1:96" ht="3.95" customHeight="1">
      <c r="A203" s="50"/>
      <c r="B203" s="420"/>
      <c r="C203" s="421"/>
      <c r="D203" s="421"/>
      <c r="E203" s="421"/>
      <c r="F203" s="421"/>
      <c r="G203" s="421"/>
      <c r="H203" s="421"/>
      <c r="I203" s="421"/>
      <c r="J203" s="421"/>
      <c r="K203" s="421"/>
      <c r="L203" s="421"/>
      <c r="M203" s="421"/>
      <c r="N203" s="421"/>
      <c r="O203" s="421"/>
      <c r="P203" s="421"/>
      <c r="Q203" s="421"/>
      <c r="R203" s="421"/>
      <c r="S203" s="421"/>
      <c r="T203" s="421"/>
      <c r="U203" s="421"/>
      <c r="V203" s="421"/>
      <c r="W203" s="421"/>
      <c r="X203" s="421"/>
      <c r="Y203" s="421"/>
      <c r="Z203" s="421"/>
      <c r="AA203" s="421"/>
      <c r="AB203" s="421"/>
      <c r="AC203" s="421"/>
      <c r="AD203" s="422"/>
      <c r="AE203" s="443"/>
      <c r="AF203" s="443"/>
      <c r="AG203" s="443"/>
      <c r="AH203" s="443"/>
      <c r="AI203" s="443"/>
      <c r="AJ203" s="443"/>
      <c r="AK203" s="443"/>
      <c r="AL203" s="443"/>
      <c r="AM203" s="443"/>
      <c r="AN203" s="443"/>
      <c r="AO203" s="443"/>
      <c r="AP203" s="443"/>
      <c r="AQ203" s="443"/>
      <c r="AR203" s="443"/>
      <c r="AS203" s="443"/>
      <c r="AT203" s="443"/>
      <c r="AU203" s="443"/>
      <c r="AV203" s="443"/>
      <c r="AW203" s="443"/>
      <c r="AX203" s="443"/>
      <c r="AY203" s="443"/>
      <c r="AZ203" s="443"/>
      <c r="BA203" s="444"/>
      <c r="BD203" s="450"/>
      <c r="BE203" s="455"/>
      <c r="BF203" s="456"/>
      <c r="BG203" s="456"/>
      <c r="BH203" s="456"/>
      <c r="BI203" s="456"/>
      <c r="BJ203" s="456"/>
      <c r="BK203" s="456"/>
      <c r="BL203" s="456"/>
      <c r="BM203" s="456"/>
      <c r="BN203" s="456"/>
      <c r="BO203" s="456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5"/>
      <c r="CK203" s="105"/>
      <c r="CL203" s="105"/>
      <c r="CM203" s="105"/>
      <c r="CN203" s="105"/>
      <c r="CO203" s="105"/>
      <c r="CP203" s="105"/>
      <c r="CQ203" s="106"/>
      <c r="CR203" s="50"/>
    </row>
    <row r="204" spans="1:96" ht="3.95" customHeight="1">
      <c r="A204" s="5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5"/>
      <c r="Y204" s="5"/>
      <c r="Z204" s="5"/>
      <c r="AA204" s="5"/>
      <c r="AB204" s="5"/>
      <c r="AC204" s="5"/>
      <c r="AD204" s="5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D204" s="409" t="s">
        <v>76</v>
      </c>
      <c r="BE204" s="409"/>
      <c r="BF204" s="409"/>
      <c r="BG204" s="409"/>
      <c r="BH204" s="409"/>
      <c r="BI204" s="409"/>
      <c r="BJ204" s="409"/>
      <c r="BK204" s="409"/>
      <c r="BL204" s="409"/>
      <c r="BM204" s="409"/>
      <c r="BN204" s="409"/>
      <c r="BO204" s="409"/>
      <c r="BP204" s="409"/>
      <c r="BQ204" s="409"/>
      <c r="BR204" s="409"/>
      <c r="BS204" s="409"/>
      <c r="BT204" s="409"/>
      <c r="BU204" s="409"/>
      <c r="BV204" s="409"/>
      <c r="BW204" s="409"/>
      <c r="BX204" s="409"/>
      <c r="BY204" s="409"/>
      <c r="BZ204" s="409"/>
      <c r="CA204" s="409"/>
      <c r="CB204" s="409"/>
      <c r="CC204" s="409"/>
      <c r="CD204" s="409"/>
      <c r="CE204" s="409"/>
      <c r="CF204" s="409"/>
      <c r="CG204" s="409"/>
      <c r="CH204" s="409"/>
      <c r="CI204" s="409"/>
      <c r="CJ204" s="409"/>
      <c r="CK204" s="409"/>
      <c r="CL204" s="409"/>
      <c r="CM204" s="409"/>
      <c r="CN204" s="409"/>
      <c r="CO204" s="409"/>
      <c r="CP204" s="409"/>
      <c r="CQ204" s="409"/>
      <c r="CR204" s="50"/>
    </row>
    <row r="205" spans="1:96" ht="3.95" customHeight="1">
      <c r="A205" s="50"/>
      <c r="B205" s="411" t="s">
        <v>85</v>
      </c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1"/>
      <c r="O205" s="411"/>
      <c r="P205" s="411"/>
      <c r="Q205" s="411"/>
      <c r="R205" s="411"/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410"/>
      <c r="BV205" s="410"/>
      <c r="BW205" s="410"/>
      <c r="BX205" s="410"/>
      <c r="BY205" s="410"/>
      <c r="BZ205" s="410"/>
      <c r="CA205" s="410"/>
      <c r="CB205" s="410"/>
      <c r="CC205" s="410"/>
      <c r="CD205" s="410"/>
      <c r="CE205" s="410"/>
      <c r="CF205" s="410"/>
      <c r="CG205" s="410"/>
      <c r="CH205" s="410"/>
      <c r="CI205" s="410"/>
      <c r="CJ205" s="410"/>
      <c r="CK205" s="410"/>
      <c r="CL205" s="410"/>
      <c r="CM205" s="410"/>
      <c r="CN205" s="410"/>
      <c r="CO205" s="410"/>
      <c r="CP205" s="410"/>
      <c r="CQ205" s="410"/>
      <c r="CR205" s="50"/>
    </row>
    <row r="206" spans="1:96" ht="3.95" customHeight="1">
      <c r="A206" s="50"/>
      <c r="B206" s="411"/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1"/>
      <c r="O206" s="411"/>
      <c r="P206" s="411"/>
      <c r="Q206" s="411"/>
      <c r="R206" s="411"/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410"/>
      <c r="BV206" s="410"/>
      <c r="BW206" s="410"/>
      <c r="BX206" s="410"/>
      <c r="BY206" s="410"/>
      <c r="BZ206" s="410"/>
      <c r="CA206" s="410"/>
      <c r="CB206" s="410"/>
      <c r="CC206" s="410"/>
      <c r="CD206" s="410"/>
      <c r="CE206" s="410"/>
      <c r="CF206" s="410"/>
      <c r="CG206" s="410"/>
      <c r="CH206" s="410"/>
      <c r="CI206" s="410"/>
      <c r="CJ206" s="410"/>
      <c r="CK206" s="410"/>
      <c r="CL206" s="410"/>
      <c r="CM206" s="410"/>
      <c r="CN206" s="410"/>
      <c r="CO206" s="410"/>
      <c r="CP206" s="410"/>
      <c r="CQ206" s="410"/>
      <c r="CR206" s="50"/>
    </row>
    <row r="207" spans="1:96" ht="3.95" customHeight="1">
      <c r="A207" s="50"/>
      <c r="B207" s="412"/>
      <c r="C207" s="412"/>
      <c r="D207" s="412"/>
      <c r="E207" s="412"/>
      <c r="F207" s="412"/>
      <c r="G207" s="412"/>
      <c r="H207" s="412"/>
      <c r="I207" s="412"/>
      <c r="J207" s="412"/>
      <c r="K207" s="412"/>
      <c r="L207" s="412"/>
      <c r="M207" s="412"/>
      <c r="N207" s="412"/>
      <c r="O207" s="412"/>
      <c r="P207" s="412"/>
      <c r="Q207" s="412"/>
      <c r="R207" s="412"/>
      <c r="S207" s="412"/>
      <c r="T207" s="412"/>
      <c r="U207" s="412"/>
      <c r="V207" s="412"/>
      <c r="W207" s="412"/>
      <c r="X207" s="412"/>
      <c r="Y207" s="412"/>
      <c r="Z207" s="412"/>
      <c r="AA207" s="412"/>
      <c r="AB207" s="412"/>
      <c r="AC207" s="412"/>
      <c r="AD207" s="412"/>
      <c r="AE207" s="412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50"/>
    </row>
    <row r="208" spans="1:96" ht="17.25" customHeight="1">
      <c r="A208" s="50"/>
      <c r="B208" s="413" t="s">
        <v>78</v>
      </c>
      <c r="C208" s="365"/>
      <c r="D208" s="365"/>
      <c r="E208" s="365"/>
      <c r="F208" s="365"/>
      <c r="G208" s="365"/>
      <c r="H208" s="365"/>
      <c r="I208" s="365"/>
      <c r="J208" s="365"/>
      <c r="K208" s="365"/>
      <c r="L208" s="365"/>
      <c r="M208" s="363" t="s">
        <v>80</v>
      </c>
      <c r="N208" s="357"/>
      <c r="O208" s="357"/>
      <c r="P208" s="357"/>
      <c r="Q208" s="357"/>
      <c r="R208" s="357"/>
      <c r="S208" s="357"/>
      <c r="T208" s="357"/>
      <c r="U208" s="357"/>
      <c r="V208" s="357"/>
      <c r="W208" s="357"/>
      <c r="X208" s="357"/>
      <c r="Y208" s="357"/>
      <c r="Z208" s="357"/>
      <c r="AA208" s="357"/>
      <c r="AB208" s="357"/>
      <c r="AC208" s="357"/>
      <c r="AD208" s="357"/>
      <c r="AE208" s="357"/>
      <c r="AF208" s="357"/>
      <c r="AG208" s="357"/>
      <c r="AH208" s="357"/>
      <c r="AI208" s="357"/>
      <c r="AJ208" s="357"/>
      <c r="AK208" s="357"/>
      <c r="AL208" s="357"/>
      <c r="AM208" s="357"/>
      <c r="AN208" s="357"/>
      <c r="AO208" s="357"/>
      <c r="AP208" s="357"/>
      <c r="AQ208" s="357"/>
      <c r="AR208" s="357"/>
      <c r="AS208" s="357"/>
      <c r="AT208" s="357"/>
      <c r="AU208" s="357"/>
      <c r="AV208" s="357"/>
      <c r="AW208" s="357"/>
      <c r="AX208" s="357"/>
      <c r="AY208" s="357"/>
      <c r="AZ208" s="357"/>
      <c r="BA208" s="357"/>
      <c r="BB208" s="357"/>
      <c r="BC208" s="357"/>
      <c r="BD208" s="357"/>
      <c r="BE208" s="357"/>
      <c r="BF208" s="357"/>
      <c r="BG208" s="357"/>
      <c r="BH208" s="357"/>
      <c r="BI208" s="357"/>
      <c r="BJ208" s="357"/>
      <c r="BK208" s="357"/>
      <c r="BL208" s="357"/>
      <c r="BM208" s="357"/>
      <c r="BN208" s="357"/>
      <c r="BO208" s="357"/>
      <c r="BP208" s="357"/>
      <c r="BQ208" s="357"/>
      <c r="BR208" s="357"/>
      <c r="BS208" s="357"/>
      <c r="BT208" s="357"/>
      <c r="BU208" s="357"/>
      <c r="BV208" s="357"/>
      <c r="BW208" s="357"/>
      <c r="BX208" s="357"/>
      <c r="BY208" s="364"/>
      <c r="BZ208" s="365" t="s">
        <v>81</v>
      </c>
      <c r="CA208" s="365"/>
      <c r="CB208" s="365"/>
      <c r="CC208" s="365"/>
      <c r="CD208" s="365"/>
      <c r="CE208" s="365" t="s">
        <v>82</v>
      </c>
      <c r="CF208" s="365"/>
      <c r="CG208" s="365"/>
      <c r="CH208" s="365"/>
      <c r="CI208" s="365"/>
      <c r="CJ208" s="365"/>
      <c r="CK208" s="365"/>
      <c r="CL208" s="365"/>
      <c r="CM208" s="365"/>
      <c r="CN208" s="365"/>
      <c r="CO208" s="365"/>
      <c r="CP208" s="365"/>
      <c r="CQ208" s="366"/>
      <c r="CR208" s="50"/>
    </row>
    <row r="209" spans="1:96" ht="17.25" customHeight="1">
      <c r="A209" s="50"/>
      <c r="B209" s="378" t="str">
        <f>IF(B96="","",B96)</f>
        <v/>
      </c>
      <c r="C209" s="379"/>
      <c r="D209" s="379"/>
      <c r="E209" s="379"/>
      <c r="F209" s="379"/>
      <c r="G209" s="379"/>
      <c r="H209" s="379"/>
      <c r="I209" s="379"/>
      <c r="J209" s="379"/>
      <c r="K209" s="379"/>
      <c r="L209" s="379"/>
      <c r="M209" s="367" t="str">
        <f>IF(M96="","",M96)</f>
        <v/>
      </c>
      <c r="N209" s="368"/>
      <c r="O209" s="368"/>
      <c r="P209" s="368"/>
      <c r="Q209" s="368"/>
      <c r="R209" s="368"/>
      <c r="S209" s="368"/>
      <c r="T209" s="368"/>
      <c r="U209" s="368"/>
      <c r="V209" s="368"/>
      <c r="W209" s="368"/>
      <c r="X209" s="368"/>
      <c r="Y209" s="368"/>
      <c r="Z209" s="368"/>
      <c r="AA209" s="368"/>
      <c r="AB209" s="368"/>
      <c r="AC209" s="368"/>
      <c r="AD209" s="368"/>
      <c r="AE209" s="368"/>
      <c r="AF209" s="368"/>
      <c r="AG209" s="368"/>
      <c r="AH209" s="368"/>
      <c r="AI209" s="368"/>
      <c r="AJ209" s="368"/>
      <c r="AK209" s="368"/>
      <c r="AL209" s="368"/>
      <c r="AM209" s="368"/>
      <c r="AN209" s="368"/>
      <c r="AO209" s="368"/>
      <c r="AP209" s="368"/>
      <c r="AQ209" s="368"/>
      <c r="AR209" s="368"/>
      <c r="AS209" s="368"/>
      <c r="AT209" s="368"/>
      <c r="AU209" s="368"/>
      <c r="AV209" s="368"/>
      <c r="AW209" s="368"/>
      <c r="AX209" s="368"/>
      <c r="AY209" s="368"/>
      <c r="AZ209" s="368"/>
      <c r="BA209" s="368"/>
      <c r="BB209" s="368"/>
      <c r="BC209" s="368"/>
      <c r="BD209" s="368"/>
      <c r="BE209" s="368"/>
      <c r="BF209" s="368"/>
      <c r="BG209" s="368"/>
      <c r="BH209" s="368"/>
      <c r="BI209" s="368"/>
      <c r="BJ209" s="368"/>
      <c r="BK209" s="368"/>
      <c r="BL209" s="368"/>
      <c r="BM209" s="368"/>
      <c r="BN209" s="368"/>
      <c r="BO209" s="368"/>
      <c r="BP209" s="368"/>
      <c r="BQ209" s="368"/>
      <c r="BR209" s="368"/>
      <c r="BS209" s="368"/>
      <c r="BT209" s="368"/>
      <c r="BU209" s="368"/>
      <c r="BV209" s="368"/>
      <c r="BW209" s="368"/>
      <c r="BX209" s="368"/>
      <c r="BY209" s="369"/>
      <c r="BZ209" s="370" t="str">
        <f>IF(BZ96="","",BZ96)</f>
        <v/>
      </c>
      <c r="CA209" s="370"/>
      <c r="CB209" s="370"/>
      <c r="CC209" s="370"/>
      <c r="CD209" s="370"/>
      <c r="CE209" s="370" t="str">
        <f>IF(CE96="","",CE96)</f>
        <v/>
      </c>
      <c r="CF209" s="370"/>
      <c r="CG209" s="370"/>
      <c r="CH209" s="370"/>
      <c r="CI209" s="370"/>
      <c r="CJ209" s="370"/>
      <c r="CK209" s="370"/>
      <c r="CL209" s="370"/>
      <c r="CM209" s="370"/>
      <c r="CN209" s="370"/>
      <c r="CO209" s="370"/>
      <c r="CP209" s="370"/>
      <c r="CQ209" s="371"/>
      <c r="CR209" s="50"/>
    </row>
    <row r="210" spans="1:96" ht="17.25" customHeight="1">
      <c r="A210" s="50"/>
      <c r="B210" s="377" t="str">
        <f t="shared" ref="B210:B225" si="0">IF(B97="","",B97)</f>
        <v/>
      </c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2" t="str">
        <f t="shared" ref="M210:M225" si="1">IF(M97="","",M97)</f>
        <v/>
      </c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373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3"/>
      <c r="BN210" s="373"/>
      <c r="BO210" s="373"/>
      <c r="BP210" s="373"/>
      <c r="BQ210" s="373"/>
      <c r="BR210" s="373"/>
      <c r="BS210" s="373"/>
      <c r="BT210" s="373"/>
      <c r="BU210" s="373"/>
      <c r="BV210" s="373"/>
      <c r="BW210" s="373"/>
      <c r="BX210" s="373"/>
      <c r="BY210" s="374"/>
      <c r="BZ210" s="375" t="str">
        <f t="shared" ref="BZ210:BZ225" si="2">IF(BZ97="","",BZ97)</f>
        <v/>
      </c>
      <c r="CA210" s="375"/>
      <c r="CB210" s="375"/>
      <c r="CC210" s="375"/>
      <c r="CD210" s="375"/>
      <c r="CE210" s="375" t="str">
        <f t="shared" ref="CE210:CE225" si="3">IF(CE97="","",CE97)</f>
        <v/>
      </c>
      <c r="CF210" s="375"/>
      <c r="CG210" s="375"/>
      <c r="CH210" s="375"/>
      <c r="CI210" s="375"/>
      <c r="CJ210" s="375"/>
      <c r="CK210" s="375"/>
      <c r="CL210" s="375"/>
      <c r="CM210" s="375"/>
      <c r="CN210" s="375"/>
      <c r="CO210" s="375"/>
      <c r="CP210" s="375"/>
      <c r="CQ210" s="376"/>
      <c r="CR210" s="50"/>
    </row>
    <row r="211" spans="1:96" ht="17.25" customHeight="1">
      <c r="A211" s="50"/>
      <c r="B211" s="377" t="str">
        <f t="shared" si="0"/>
        <v/>
      </c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2" t="str">
        <f t="shared" si="1"/>
        <v/>
      </c>
      <c r="N211" s="373"/>
      <c r="O211" s="373"/>
      <c r="P211" s="373"/>
      <c r="Q211" s="373"/>
      <c r="R211" s="373"/>
      <c r="S211" s="373"/>
      <c r="T211" s="373"/>
      <c r="U211" s="373"/>
      <c r="V211" s="373"/>
      <c r="W211" s="373"/>
      <c r="X211" s="373"/>
      <c r="Y211" s="373"/>
      <c r="Z211" s="373"/>
      <c r="AA211" s="373"/>
      <c r="AB211" s="373"/>
      <c r="AC211" s="373"/>
      <c r="AD211" s="373"/>
      <c r="AE211" s="373"/>
      <c r="AF211" s="373"/>
      <c r="AG211" s="373"/>
      <c r="AH211" s="373"/>
      <c r="AI211" s="373"/>
      <c r="AJ211" s="373"/>
      <c r="AK211" s="373"/>
      <c r="AL211" s="373"/>
      <c r="AM211" s="373"/>
      <c r="AN211" s="373"/>
      <c r="AO211" s="373"/>
      <c r="AP211" s="373"/>
      <c r="AQ211" s="373"/>
      <c r="AR211" s="373"/>
      <c r="AS211" s="373"/>
      <c r="AT211" s="373"/>
      <c r="AU211" s="373"/>
      <c r="AV211" s="373"/>
      <c r="AW211" s="373"/>
      <c r="AX211" s="373"/>
      <c r="AY211" s="373"/>
      <c r="AZ211" s="373"/>
      <c r="BA211" s="373"/>
      <c r="BB211" s="373"/>
      <c r="BC211" s="373"/>
      <c r="BD211" s="373"/>
      <c r="BE211" s="373"/>
      <c r="BF211" s="373"/>
      <c r="BG211" s="373"/>
      <c r="BH211" s="373"/>
      <c r="BI211" s="373"/>
      <c r="BJ211" s="373"/>
      <c r="BK211" s="373"/>
      <c r="BL211" s="373"/>
      <c r="BM211" s="373"/>
      <c r="BN211" s="373"/>
      <c r="BO211" s="373"/>
      <c r="BP211" s="373"/>
      <c r="BQ211" s="373"/>
      <c r="BR211" s="373"/>
      <c r="BS211" s="373"/>
      <c r="BT211" s="373"/>
      <c r="BU211" s="373"/>
      <c r="BV211" s="373"/>
      <c r="BW211" s="373"/>
      <c r="BX211" s="373"/>
      <c r="BY211" s="374"/>
      <c r="BZ211" s="375" t="str">
        <f t="shared" si="2"/>
        <v/>
      </c>
      <c r="CA211" s="375"/>
      <c r="CB211" s="375"/>
      <c r="CC211" s="375"/>
      <c r="CD211" s="375"/>
      <c r="CE211" s="375" t="str">
        <f t="shared" si="3"/>
        <v/>
      </c>
      <c r="CF211" s="375"/>
      <c r="CG211" s="375"/>
      <c r="CH211" s="375"/>
      <c r="CI211" s="375"/>
      <c r="CJ211" s="375"/>
      <c r="CK211" s="375"/>
      <c r="CL211" s="375"/>
      <c r="CM211" s="375"/>
      <c r="CN211" s="375"/>
      <c r="CO211" s="375"/>
      <c r="CP211" s="375"/>
      <c r="CQ211" s="376"/>
      <c r="CR211" s="50"/>
    </row>
    <row r="212" spans="1:96" ht="17.25" customHeight="1">
      <c r="A212" s="50"/>
      <c r="B212" s="377" t="str">
        <f t="shared" si="0"/>
        <v/>
      </c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2" t="str">
        <f t="shared" si="1"/>
        <v/>
      </c>
      <c r="N212" s="373"/>
      <c r="O212" s="373"/>
      <c r="P212" s="373"/>
      <c r="Q212" s="373"/>
      <c r="R212" s="373"/>
      <c r="S212" s="373"/>
      <c r="T212" s="373"/>
      <c r="U212" s="373"/>
      <c r="V212" s="373"/>
      <c r="W212" s="373"/>
      <c r="X212" s="373"/>
      <c r="Y212" s="373"/>
      <c r="Z212" s="373"/>
      <c r="AA212" s="373"/>
      <c r="AB212" s="373"/>
      <c r="AC212" s="373"/>
      <c r="AD212" s="373"/>
      <c r="AE212" s="373"/>
      <c r="AF212" s="373"/>
      <c r="AG212" s="373"/>
      <c r="AH212" s="373"/>
      <c r="AI212" s="373"/>
      <c r="AJ212" s="373"/>
      <c r="AK212" s="373"/>
      <c r="AL212" s="373"/>
      <c r="AM212" s="373"/>
      <c r="AN212" s="373"/>
      <c r="AO212" s="373"/>
      <c r="AP212" s="373"/>
      <c r="AQ212" s="373"/>
      <c r="AR212" s="373"/>
      <c r="AS212" s="373"/>
      <c r="AT212" s="373"/>
      <c r="AU212" s="373"/>
      <c r="AV212" s="373"/>
      <c r="AW212" s="373"/>
      <c r="AX212" s="373"/>
      <c r="AY212" s="373"/>
      <c r="AZ212" s="373"/>
      <c r="BA212" s="373"/>
      <c r="BB212" s="373"/>
      <c r="BC212" s="373"/>
      <c r="BD212" s="373"/>
      <c r="BE212" s="373"/>
      <c r="BF212" s="373"/>
      <c r="BG212" s="373"/>
      <c r="BH212" s="373"/>
      <c r="BI212" s="373"/>
      <c r="BJ212" s="373"/>
      <c r="BK212" s="373"/>
      <c r="BL212" s="373"/>
      <c r="BM212" s="373"/>
      <c r="BN212" s="373"/>
      <c r="BO212" s="373"/>
      <c r="BP212" s="373"/>
      <c r="BQ212" s="373"/>
      <c r="BR212" s="373"/>
      <c r="BS212" s="373"/>
      <c r="BT212" s="373"/>
      <c r="BU212" s="373"/>
      <c r="BV212" s="373"/>
      <c r="BW212" s="373"/>
      <c r="BX212" s="373"/>
      <c r="BY212" s="374"/>
      <c r="BZ212" s="375" t="str">
        <f t="shared" si="2"/>
        <v/>
      </c>
      <c r="CA212" s="375"/>
      <c r="CB212" s="375"/>
      <c r="CC212" s="375"/>
      <c r="CD212" s="375"/>
      <c r="CE212" s="375" t="str">
        <f t="shared" si="3"/>
        <v/>
      </c>
      <c r="CF212" s="375"/>
      <c r="CG212" s="375"/>
      <c r="CH212" s="375"/>
      <c r="CI212" s="375"/>
      <c r="CJ212" s="375"/>
      <c r="CK212" s="375"/>
      <c r="CL212" s="375"/>
      <c r="CM212" s="375"/>
      <c r="CN212" s="375"/>
      <c r="CO212" s="375"/>
      <c r="CP212" s="375"/>
      <c r="CQ212" s="376"/>
      <c r="CR212" s="50"/>
    </row>
    <row r="213" spans="1:96" ht="17.25" customHeight="1">
      <c r="A213" s="50"/>
      <c r="B213" s="377" t="str">
        <f t="shared" si="0"/>
        <v/>
      </c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2" t="str">
        <f t="shared" si="1"/>
        <v/>
      </c>
      <c r="N213" s="373"/>
      <c r="O213" s="373"/>
      <c r="P213" s="373"/>
      <c r="Q213" s="373"/>
      <c r="R213" s="373"/>
      <c r="S213" s="373"/>
      <c r="T213" s="373"/>
      <c r="U213" s="373"/>
      <c r="V213" s="373"/>
      <c r="W213" s="373"/>
      <c r="X213" s="373"/>
      <c r="Y213" s="373"/>
      <c r="Z213" s="373"/>
      <c r="AA213" s="373"/>
      <c r="AB213" s="373"/>
      <c r="AC213" s="373"/>
      <c r="AD213" s="373"/>
      <c r="AE213" s="373"/>
      <c r="AF213" s="373"/>
      <c r="AG213" s="373"/>
      <c r="AH213" s="373"/>
      <c r="AI213" s="373"/>
      <c r="AJ213" s="373"/>
      <c r="AK213" s="373"/>
      <c r="AL213" s="373"/>
      <c r="AM213" s="373"/>
      <c r="AN213" s="373"/>
      <c r="AO213" s="373"/>
      <c r="AP213" s="373"/>
      <c r="AQ213" s="373"/>
      <c r="AR213" s="373"/>
      <c r="AS213" s="373"/>
      <c r="AT213" s="373"/>
      <c r="AU213" s="373"/>
      <c r="AV213" s="373"/>
      <c r="AW213" s="373"/>
      <c r="AX213" s="373"/>
      <c r="AY213" s="373"/>
      <c r="AZ213" s="373"/>
      <c r="BA213" s="373"/>
      <c r="BB213" s="373"/>
      <c r="BC213" s="373"/>
      <c r="BD213" s="373"/>
      <c r="BE213" s="373"/>
      <c r="BF213" s="373"/>
      <c r="BG213" s="373"/>
      <c r="BH213" s="373"/>
      <c r="BI213" s="373"/>
      <c r="BJ213" s="373"/>
      <c r="BK213" s="373"/>
      <c r="BL213" s="373"/>
      <c r="BM213" s="373"/>
      <c r="BN213" s="373"/>
      <c r="BO213" s="373"/>
      <c r="BP213" s="373"/>
      <c r="BQ213" s="373"/>
      <c r="BR213" s="373"/>
      <c r="BS213" s="373"/>
      <c r="BT213" s="373"/>
      <c r="BU213" s="373"/>
      <c r="BV213" s="373"/>
      <c r="BW213" s="373"/>
      <c r="BX213" s="373"/>
      <c r="BY213" s="374"/>
      <c r="BZ213" s="375" t="str">
        <f t="shared" si="2"/>
        <v/>
      </c>
      <c r="CA213" s="375"/>
      <c r="CB213" s="375"/>
      <c r="CC213" s="375"/>
      <c r="CD213" s="375"/>
      <c r="CE213" s="375" t="str">
        <f t="shared" si="3"/>
        <v/>
      </c>
      <c r="CF213" s="375"/>
      <c r="CG213" s="375"/>
      <c r="CH213" s="375"/>
      <c r="CI213" s="375"/>
      <c r="CJ213" s="375"/>
      <c r="CK213" s="375"/>
      <c r="CL213" s="375"/>
      <c r="CM213" s="375"/>
      <c r="CN213" s="375"/>
      <c r="CO213" s="375"/>
      <c r="CP213" s="375"/>
      <c r="CQ213" s="376"/>
      <c r="CR213" s="50"/>
    </row>
    <row r="214" spans="1:96" ht="17.25" customHeight="1">
      <c r="A214" s="50"/>
      <c r="B214" s="377" t="str">
        <f t="shared" si="0"/>
        <v/>
      </c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2" t="str">
        <f t="shared" si="1"/>
        <v/>
      </c>
      <c r="N214" s="373"/>
      <c r="O214" s="373"/>
      <c r="P214" s="373"/>
      <c r="Q214" s="373"/>
      <c r="R214" s="373"/>
      <c r="S214" s="373"/>
      <c r="T214" s="373"/>
      <c r="U214" s="373"/>
      <c r="V214" s="373"/>
      <c r="W214" s="373"/>
      <c r="X214" s="373"/>
      <c r="Y214" s="373"/>
      <c r="Z214" s="373"/>
      <c r="AA214" s="373"/>
      <c r="AB214" s="373"/>
      <c r="AC214" s="373"/>
      <c r="AD214" s="373"/>
      <c r="AE214" s="373"/>
      <c r="AF214" s="373"/>
      <c r="AG214" s="373"/>
      <c r="AH214" s="373"/>
      <c r="AI214" s="373"/>
      <c r="AJ214" s="373"/>
      <c r="AK214" s="373"/>
      <c r="AL214" s="373"/>
      <c r="AM214" s="373"/>
      <c r="AN214" s="373"/>
      <c r="AO214" s="373"/>
      <c r="AP214" s="373"/>
      <c r="AQ214" s="373"/>
      <c r="AR214" s="373"/>
      <c r="AS214" s="373"/>
      <c r="AT214" s="373"/>
      <c r="AU214" s="373"/>
      <c r="AV214" s="373"/>
      <c r="AW214" s="373"/>
      <c r="AX214" s="373"/>
      <c r="AY214" s="373"/>
      <c r="AZ214" s="373"/>
      <c r="BA214" s="373"/>
      <c r="BB214" s="373"/>
      <c r="BC214" s="373"/>
      <c r="BD214" s="373"/>
      <c r="BE214" s="373"/>
      <c r="BF214" s="373"/>
      <c r="BG214" s="373"/>
      <c r="BH214" s="373"/>
      <c r="BI214" s="373"/>
      <c r="BJ214" s="373"/>
      <c r="BK214" s="373"/>
      <c r="BL214" s="373"/>
      <c r="BM214" s="373"/>
      <c r="BN214" s="373"/>
      <c r="BO214" s="373"/>
      <c r="BP214" s="373"/>
      <c r="BQ214" s="373"/>
      <c r="BR214" s="373"/>
      <c r="BS214" s="373"/>
      <c r="BT214" s="373"/>
      <c r="BU214" s="373"/>
      <c r="BV214" s="373"/>
      <c r="BW214" s="373"/>
      <c r="BX214" s="373"/>
      <c r="BY214" s="374"/>
      <c r="BZ214" s="375" t="str">
        <f t="shared" si="2"/>
        <v/>
      </c>
      <c r="CA214" s="375"/>
      <c r="CB214" s="375"/>
      <c r="CC214" s="375"/>
      <c r="CD214" s="375"/>
      <c r="CE214" s="375" t="str">
        <f t="shared" si="3"/>
        <v/>
      </c>
      <c r="CF214" s="375"/>
      <c r="CG214" s="375"/>
      <c r="CH214" s="375"/>
      <c r="CI214" s="375"/>
      <c r="CJ214" s="375"/>
      <c r="CK214" s="375"/>
      <c r="CL214" s="375"/>
      <c r="CM214" s="375"/>
      <c r="CN214" s="375"/>
      <c r="CO214" s="375"/>
      <c r="CP214" s="375"/>
      <c r="CQ214" s="376"/>
      <c r="CR214" s="50"/>
    </row>
    <row r="215" spans="1:96" ht="17.25" customHeight="1">
      <c r="A215" s="50"/>
      <c r="B215" s="377" t="str">
        <f t="shared" si="0"/>
        <v/>
      </c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2" t="str">
        <f t="shared" si="1"/>
        <v/>
      </c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373"/>
      <c r="Z215" s="373"/>
      <c r="AA215" s="373"/>
      <c r="AB215" s="373"/>
      <c r="AC215" s="373"/>
      <c r="AD215" s="373"/>
      <c r="AE215" s="373"/>
      <c r="AF215" s="373"/>
      <c r="AG215" s="373"/>
      <c r="AH215" s="373"/>
      <c r="AI215" s="373"/>
      <c r="AJ215" s="373"/>
      <c r="AK215" s="373"/>
      <c r="AL215" s="373"/>
      <c r="AM215" s="373"/>
      <c r="AN215" s="373"/>
      <c r="AO215" s="373"/>
      <c r="AP215" s="373"/>
      <c r="AQ215" s="373"/>
      <c r="AR215" s="373"/>
      <c r="AS215" s="373"/>
      <c r="AT215" s="373"/>
      <c r="AU215" s="373"/>
      <c r="AV215" s="373"/>
      <c r="AW215" s="373"/>
      <c r="AX215" s="373"/>
      <c r="AY215" s="373"/>
      <c r="AZ215" s="373"/>
      <c r="BA215" s="373"/>
      <c r="BB215" s="373"/>
      <c r="BC215" s="373"/>
      <c r="BD215" s="373"/>
      <c r="BE215" s="373"/>
      <c r="BF215" s="373"/>
      <c r="BG215" s="373"/>
      <c r="BH215" s="373"/>
      <c r="BI215" s="373"/>
      <c r="BJ215" s="373"/>
      <c r="BK215" s="373"/>
      <c r="BL215" s="373"/>
      <c r="BM215" s="373"/>
      <c r="BN215" s="373"/>
      <c r="BO215" s="373"/>
      <c r="BP215" s="373"/>
      <c r="BQ215" s="373"/>
      <c r="BR215" s="373"/>
      <c r="BS215" s="373"/>
      <c r="BT215" s="373"/>
      <c r="BU215" s="373"/>
      <c r="BV215" s="373"/>
      <c r="BW215" s="373"/>
      <c r="BX215" s="373"/>
      <c r="BY215" s="374"/>
      <c r="BZ215" s="375" t="str">
        <f t="shared" si="2"/>
        <v/>
      </c>
      <c r="CA215" s="375"/>
      <c r="CB215" s="375"/>
      <c r="CC215" s="375"/>
      <c r="CD215" s="375"/>
      <c r="CE215" s="375" t="str">
        <f t="shared" si="3"/>
        <v/>
      </c>
      <c r="CF215" s="375"/>
      <c r="CG215" s="375"/>
      <c r="CH215" s="375"/>
      <c r="CI215" s="375"/>
      <c r="CJ215" s="375"/>
      <c r="CK215" s="375"/>
      <c r="CL215" s="375"/>
      <c r="CM215" s="375"/>
      <c r="CN215" s="375"/>
      <c r="CO215" s="375"/>
      <c r="CP215" s="375"/>
      <c r="CQ215" s="376"/>
      <c r="CR215" s="50"/>
    </row>
    <row r="216" spans="1:96" ht="17.25" customHeight="1">
      <c r="A216" s="50"/>
      <c r="B216" s="377" t="str">
        <f t="shared" si="0"/>
        <v/>
      </c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2" t="str">
        <f t="shared" si="1"/>
        <v/>
      </c>
      <c r="N216" s="373"/>
      <c r="O216" s="373"/>
      <c r="P216" s="373"/>
      <c r="Q216" s="373"/>
      <c r="R216" s="373"/>
      <c r="S216" s="373"/>
      <c r="T216" s="373"/>
      <c r="U216" s="373"/>
      <c r="V216" s="373"/>
      <c r="W216" s="373"/>
      <c r="X216" s="373"/>
      <c r="Y216" s="373"/>
      <c r="Z216" s="373"/>
      <c r="AA216" s="373"/>
      <c r="AB216" s="373"/>
      <c r="AC216" s="373"/>
      <c r="AD216" s="373"/>
      <c r="AE216" s="373"/>
      <c r="AF216" s="373"/>
      <c r="AG216" s="373"/>
      <c r="AH216" s="373"/>
      <c r="AI216" s="373"/>
      <c r="AJ216" s="373"/>
      <c r="AK216" s="373"/>
      <c r="AL216" s="373"/>
      <c r="AM216" s="373"/>
      <c r="AN216" s="373"/>
      <c r="AO216" s="373"/>
      <c r="AP216" s="373"/>
      <c r="AQ216" s="373"/>
      <c r="AR216" s="373"/>
      <c r="AS216" s="373"/>
      <c r="AT216" s="373"/>
      <c r="AU216" s="373"/>
      <c r="AV216" s="373"/>
      <c r="AW216" s="373"/>
      <c r="AX216" s="373"/>
      <c r="AY216" s="373"/>
      <c r="AZ216" s="373"/>
      <c r="BA216" s="373"/>
      <c r="BB216" s="373"/>
      <c r="BC216" s="373"/>
      <c r="BD216" s="373"/>
      <c r="BE216" s="373"/>
      <c r="BF216" s="373"/>
      <c r="BG216" s="373"/>
      <c r="BH216" s="373"/>
      <c r="BI216" s="373"/>
      <c r="BJ216" s="373"/>
      <c r="BK216" s="373"/>
      <c r="BL216" s="373"/>
      <c r="BM216" s="373"/>
      <c r="BN216" s="373"/>
      <c r="BO216" s="373"/>
      <c r="BP216" s="373"/>
      <c r="BQ216" s="373"/>
      <c r="BR216" s="373"/>
      <c r="BS216" s="373"/>
      <c r="BT216" s="373"/>
      <c r="BU216" s="373"/>
      <c r="BV216" s="373"/>
      <c r="BW216" s="373"/>
      <c r="BX216" s="373"/>
      <c r="BY216" s="374"/>
      <c r="BZ216" s="375" t="str">
        <f t="shared" si="2"/>
        <v/>
      </c>
      <c r="CA216" s="375"/>
      <c r="CB216" s="375"/>
      <c r="CC216" s="375"/>
      <c r="CD216" s="375"/>
      <c r="CE216" s="375" t="str">
        <f t="shared" si="3"/>
        <v/>
      </c>
      <c r="CF216" s="375"/>
      <c r="CG216" s="375"/>
      <c r="CH216" s="375"/>
      <c r="CI216" s="375"/>
      <c r="CJ216" s="375"/>
      <c r="CK216" s="375"/>
      <c r="CL216" s="375"/>
      <c r="CM216" s="375"/>
      <c r="CN216" s="375"/>
      <c r="CO216" s="375"/>
      <c r="CP216" s="375"/>
      <c r="CQ216" s="376"/>
      <c r="CR216" s="50"/>
    </row>
    <row r="217" spans="1:96" ht="17.25" customHeight="1">
      <c r="A217" s="50"/>
      <c r="B217" s="377" t="str">
        <f t="shared" si="0"/>
        <v/>
      </c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2" t="str">
        <f t="shared" si="1"/>
        <v/>
      </c>
      <c r="N217" s="373"/>
      <c r="O217" s="373"/>
      <c r="P217" s="373"/>
      <c r="Q217" s="373"/>
      <c r="R217" s="373"/>
      <c r="S217" s="373"/>
      <c r="T217" s="373"/>
      <c r="U217" s="373"/>
      <c r="V217" s="373"/>
      <c r="W217" s="373"/>
      <c r="X217" s="373"/>
      <c r="Y217" s="373"/>
      <c r="Z217" s="373"/>
      <c r="AA217" s="373"/>
      <c r="AB217" s="373"/>
      <c r="AC217" s="373"/>
      <c r="AD217" s="373"/>
      <c r="AE217" s="373"/>
      <c r="AF217" s="373"/>
      <c r="AG217" s="373"/>
      <c r="AH217" s="373"/>
      <c r="AI217" s="373"/>
      <c r="AJ217" s="373"/>
      <c r="AK217" s="373"/>
      <c r="AL217" s="373"/>
      <c r="AM217" s="373"/>
      <c r="AN217" s="373"/>
      <c r="AO217" s="373"/>
      <c r="AP217" s="373"/>
      <c r="AQ217" s="373"/>
      <c r="AR217" s="373"/>
      <c r="AS217" s="373"/>
      <c r="AT217" s="373"/>
      <c r="AU217" s="373"/>
      <c r="AV217" s="373"/>
      <c r="AW217" s="373"/>
      <c r="AX217" s="373"/>
      <c r="AY217" s="373"/>
      <c r="AZ217" s="373"/>
      <c r="BA217" s="373"/>
      <c r="BB217" s="373"/>
      <c r="BC217" s="373"/>
      <c r="BD217" s="373"/>
      <c r="BE217" s="373"/>
      <c r="BF217" s="373"/>
      <c r="BG217" s="373"/>
      <c r="BH217" s="373"/>
      <c r="BI217" s="373"/>
      <c r="BJ217" s="373"/>
      <c r="BK217" s="373"/>
      <c r="BL217" s="373"/>
      <c r="BM217" s="373"/>
      <c r="BN217" s="373"/>
      <c r="BO217" s="373"/>
      <c r="BP217" s="373"/>
      <c r="BQ217" s="373"/>
      <c r="BR217" s="373"/>
      <c r="BS217" s="373"/>
      <c r="BT217" s="373"/>
      <c r="BU217" s="373"/>
      <c r="BV217" s="373"/>
      <c r="BW217" s="373"/>
      <c r="BX217" s="373"/>
      <c r="BY217" s="374"/>
      <c r="BZ217" s="375" t="str">
        <f t="shared" si="2"/>
        <v/>
      </c>
      <c r="CA217" s="375"/>
      <c r="CB217" s="375"/>
      <c r="CC217" s="375"/>
      <c r="CD217" s="375"/>
      <c r="CE217" s="375" t="str">
        <f t="shared" si="3"/>
        <v/>
      </c>
      <c r="CF217" s="375"/>
      <c r="CG217" s="375"/>
      <c r="CH217" s="375"/>
      <c r="CI217" s="375"/>
      <c r="CJ217" s="375"/>
      <c r="CK217" s="375"/>
      <c r="CL217" s="375"/>
      <c r="CM217" s="375"/>
      <c r="CN217" s="375"/>
      <c r="CO217" s="375"/>
      <c r="CP217" s="375"/>
      <c r="CQ217" s="376"/>
      <c r="CR217" s="50"/>
    </row>
    <row r="218" spans="1:96" ht="17.25" customHeight="1">
      <c r="A218" s="50"/>
      <c r="B218" s="377" t="str">
        <f t="shared" si="0"/>
        <v/>
      </c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2" t="str">
        <f t="shared" si="1"/>
        <v/>
      </c>
      <c r="N218" s="373"/>
      <c r="O218" s="373"/>
      <c r="P218" s="373"/>
      <c r="Q218" s="373"/>
      <c r="R218" s="373"/>
      <c r="S218" s="373"/>
      <c r="T218" s="373"/>
      <c r="U218" s="373"/>
      <c r="V218" s="373"/>
      <c r="W218" s="373"/>
      <c r="X218" s="373"/>
      <c r="Y218" s="373"/>
      <c r="Z218" s="373"/>
      <c r="AA218" s="373"/>
      <c r="AB218" s="373"/>
      <c r="AC218" s="373"/>
      <c r="AD218" s="373"/>
      <c r="AE218" s="373"/>
      <c r="AF218" s="373"/>
      <c r="AG218" s="373"/>
      <c r="AH218" s="373"/>
      <c r="AI218" s="373"/>
      <c r="AJ218" s="373"/>
      <c r="AK218" s="373"/>
      <c r="AL218" s="373"/>
      <c r="AM218" s="373"/>
      <c r="AN218" s="373"/>
      <c r="AO218" s="373"/>
      <c r="AP218" s="373"/>
      <c r="AQ218" s="373"/>
      <c r="AR218" s="373"/>
      <c r="AS218" s="373"/>
      <c r="AT218" s="373"/>
      <c r="AU218" s="373"/>
      <c r="AV218" s="373"/>
      <c r="AW218" s="373"/>
      <c r="AX218" s="373"/>
      <c r="AY218" s="373"/>
      <c r="AZ218" s="373"/>
      <c r="BA218" s="373"/>
      <c r="BB218" s="373"/>
      <c r="BC218" s="373"/>
      <c r="BD218" s="373"/>
      <c r="BE218" s="373"/>
      <c r="BF218" s="373"/>
      <c r="BG218" s="373"/>
      <c r="BH218" s="373"/>
      <c r="BI218" s="373"/>
      <c r="BJ218" s="373"/>
      <c r="BK218" s="373"/>
      <c r="BL218" s="373"/>
      <c r="BM218" s="373"/>
      <c r="BN218" s="373"/>
      <c r="BO218" s="373"/>
      <c r="BP218" s="373"/>
      <c r="BQ218" s="373"/>
      <c r="BR218" s="373"/>
      <c r="BS218" s="373"/>
      <c r="BT218" s="373"/>
      <c r="BU218" s="373"/>
      <c r="BV218" s="373"/>
      <c r="BW218" s="373"/>
      <c r="BX218" s="373"/>
      <c r="BY218" s="374"/>
      <c r="BZ218" s="375" t="str">
        <f t="shared" si="2"/>
        <v/>
      </c>
      <c r="CA218" s="375"/>
      <c r="CB218" s="375"/>
      <c r="CC218" s="375"/>
      <c r="CD218" s="375"/>
      <c r="CE218" s="375" t="str">
        <f t="shared" si="3"/>
        <v/>
      </c>
      <c r="CF218" s="375"/>
      <c r="CG218" s="375"/>
      <c r="CH218" s="375"/>
      <c r="CI218" s="375"/>
      <c r="CJ218" s="375"/>
      <c r="CK218" s="375"/>
      <c r="CL218" s="375"/>
      <c r="CM218" s="375"/>
      <c r="CN218" s="375"/>
      <c r="CO218" s="375"/>
      <c r="CP218" s="375"/>
      <c r="CQ218" s="376"/>
      <c r="CR218" s="50"/>
    </row>
    <row r="219" spans="1:96" ht="17.25" customHeight="1">
      <c r="A219" s="50"/>
      <c r="B219" s="377" t="str">
        <f t="shared" si="0"/>
        <v/>
      </c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2" t="str">
        <f t="shared" si="1"/>
        <v/>
      </c>
      <c r="N219" s="373"/>
      <c r="O219" s="373"/>
      <c r="P219" s="373"/>
      <c r="Q219" s="373"/>
      <c r="R219" s="373"/>
      <c r="S219" s="373"/>
      <c r="T219" s="373"/>
      <c r="U219" s="373"/>
      <c r="V219" s="373"/>
      <c r="W219" s="373"/>
      <c r="X219" s="373"/>
      <c r="Y219" s="373"/>
      <c r="Z219" s="373"/>
      <c r="AA219" s="373"/>
      <c r="AB219" s="373"/>
      <c r="AC219" s="373"/>
      <c r="AD219" s="373"/>
      <c r="AE219" s="373"/>
      <c r="AF219" s="373"/>
      <c r="AG219" s="373"/>
      <c r="AH219" s="373"/>
      <c r="AI219" s="373"/>
      <c r="AJ219" s="373"/>
      <c r="AK219" s="373"/>
      <c r="AL219" s="373"/>
      <c r="AM219" s="373"/>
      <c r="AN219" s="373"/>
      <c r="AO219" s="373"/>
      <c r="AP219" s="373"/>
      <c r="AQ219" s="373"/>
      <c r="AR219" s="373"/>
      <c r="AS219" s="373"/>
      <c r="AT219" s="373"/>
      <c r="AU219" s="373"/>
      <c r="AV219" s="373"/>
      <c r="AW219" s="373"/>
      <c r="AX219" s="373"/>
      <c r="AY219" s="373"/>
      <c r="AZ219" s="373"/>
      <c r="BA219" s="373"/>
      <c r="BB219" s="373"/>
      <c r="BC219" s="373"/>
      <c r="BD219" s="373"/>
      <c r="BE219" s="373"/>
      <c r="BF219" s="373"/>
      <c r="BG219" s="373"/>
      <c r="BH219" s="373"/>
      <c r="BI219" s="373"/>
      <c r="BJ219" s="373"/>
      <c r="BK219" s="373"/>
      <c r="BL219" s="373"/>
      <c r="BM219" s="373"/>
      <c r="BN219" s="373"/>
      <c r="BO219" s="373"/>
      <c r="BP219" s="373"/>
      <c r="BQ219" s="373"/>
      <c r="BR219" s="373"/>
      <c r="BS219" s="373"/>
      <c r="BT219" s="373"/>
      <c r="BU219" s="373"/>
      <c r="BV219" s="373"/>
      <c r="BW219" s="373"/>
      <c r="BX219" s="373"/>
      <c r="BY219" s="374"/>
      <c r="BZ219" s="375" t="str">
        <f t="shared" si="2"/>
        <v/>
      </c>
      <c r="CA219" s="375"/>
      <c r="CB219" s="375"/>
      <c r="CC219" s="375"/>
      <c r="CD219" s="375"/>
      <c r="CE219" s="375" t="str">
        <f t="shared" si="3"/>
        <v/>
      </c>
      <c r="CF219" s="375"/>
      <c r="CG219" s="375"/>
      <c r="CH219" s="375"/>
      <c r="CI219" s="375"/>
      <c r="CJ219" s="375"/>
      <c r="CK219" s="375"/>
      <c r="CL219" s="375"/>
      <c r="CM219" s="375"/>
      <c r="CN219" s="375"/>
      <c r="CO219" s="375"/>
      <c r="CP219" s="375"/>
      <c r="CQ219" s="376"/>
      <c r="CR219" s="50"/>
    </row>
    <row r="220" spans="1:96" ht="17.25" customHeight="1">
      <c r="A220" s="50"/>
      <c r="B220" s="377" t="str">
        <f t="shared" si="0"/>
        <v/>
      </c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2" t="str">
        <f t="shared" si="1"/>
        <v/>
      </c>
      <c r="N220" s="373"/>
      <c r="O220" s="373"/>
      <c r="P220" s="373"/>
      <c r="Q220" s="373"/>
      <c r="R220" s="373"/>
      <c r="S220" s="373"/>
      <c r="T220" s="373"/>
      <c r="U220" s="373"/>
      <c r="V220" s="373"/>
      <c r="W220" s="373"/>
      <c r="X220" s="373"/>
      <c r="Y220" s="373"/>
      <c r="Z220" s="373"/>
      <c r="AA220" s="373"/>
      <c r="AB220" s="373"/>
      <c r="AC220" s="373"/>
      <c r="AD220" s="373"/>
      <c r="AE220" s="373"/>
      <c r="AF220" s="373"/>
      <c r="AG220" s="373"/>
      <c r="AH220" s="373"/>
      <c r="AI220" s="373"/>
      <c r="AJ220" s="373"/>
      <c r="AK220" s="373"/>
      <c r="AL220" s="373"/>
      <c r="AM220" s="373"/>
      <c r="AN220" s="373"/>
      <c r="AO220" s="373"/>
      <c r="AP220" s="373"/>
      <c r="AQ220" s="373"/>
      <c r="AR220" s="373"/>
      <c r="AS220" s="373"/>
      <c r="AT220" s="373"/>
      <c r="AU220" s="373"/>
      <c r="AV220" s="373"/>
      <c r="AW220" s="373"/>
      <c r="AX220" s="373"/>
      <c r="AY220" s="373"/>
      <c r="AZ220" s="373"/>
      <c r="BA220" s="373"/>
      <c r="BB220" s="373"/>
      <c r="BC220" s="373"/>
      <c r="BD220" s="373"/>
      <c r="BE220" s="373"/>
      <c r="BF220" s="373"/>
      <c r="BG220" s="373"/>
      <c r="BH220" s="373"/>
      <c r="BI220" s="373"/>
      <c r="BJ220" s="373"/>
      <c r="BK220" s="373"/>
      <c r="BL220" s="373"/>
      <c r="BM220" s="373"/>
      <c r="BN220" s="373"/>
      <c r="BO220" s="373"/>
      <c r="BP220" s="373"/>
      <c r="BQ220" s="373"/>
      <c r="BR220" s="373"/>
      <c r="BS220" s="373"/>
      <c r="BT220" s="373"/>
      <c r="BU220" s="373"/>
      <c r="BV220" s="373"/>
      <c r="BW220" s="373"/>
      <c r="BX220" s="373"/>
      <c r="BY220" s="374"/>
      <c r="BZ220" s="375" t="str">
        <f t="shared" si="2"/>
        <v/>
      </c>
      <c r="CA220" s="375"/>
      <c r="CB220" s="375"/>
      <c r="CC220" s="375"/>
      <c r="CD220" s="375"/>
      <c r="CE220" s="375" t="str">
        <f t="shared" si="3"/>
        <v/>
      </c>
      <c r="CF220" s="375"/>
      <c r="CG220" s="375"/>
      <c r="CH220" s="375"/>
      <c r="CI220" s="375"/>
      <c r="CJ220" s="375"/>
      <c r="CK220" s="375"/>
      <c r="CL220" s="375"/>
      <c r="CM220" s="375"/>
      <c r="CN220" s="375"/>
      <c r="CO220" s="375"/>
      <c r="CP220" s="375"/>
      <c r="CQ220" s="376"/>
      <c r="CR220" s="50"/>
    </row>
    <row r="221" spans="1:96" ht="17.25" customHeight="1">
      <c r="A221" s="50"/>
      <c r="B221" s="377" t="str">
        <f t="shared" si="0"/>
        <v/>
      </c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2" t="str">
        <f t="shared" si="1"/>
        <v/>
      </c>
      <c r="N221" s="373"/>
      <c r="O221" s="373"/>
      <c r="P221" s="373"/>
      <c r="Q221" s="373"/>
      <c r="R221" s="373"/>
      <c r="S221" s="373"/>
      <c r="T221" s="373"/>
      <c r="U221" s="373"/>
      <c r="V221" s="373"/>
      <c r="W221" s="373"/>
      <c r="X221" s="373"/>
      <c r="Y221" s="373"/>
      <c r="Z221" s="373"/>
      <c r="AA221" s="373"/>
      <c r="AB221" s="373"/>
      <c r="AC221" s="373"/>
      <c r="AD221" s="373"/>
      <c r="AE221" s="373"/>
      <c r="AF221" s="373"/>
      <c r="AG221" s="373"/>
      <c r="AH221" s="373"/>
      <c r="AI221" s="373"/>
      <c r="AJ221" s="373"/>
      <c r="AK221" s="373"/>
      <c r="AL221" s="373"/>
      <c r="AM221" s="373"/>
      <c r="AN221" s="373"/>
      <c r="AO221" s="373"/>
      <c r="AP221" s="373"/>
      <c r="AQ221" s="373"/>
      <c r="AR221" s="373"/>
      <c r="AS221" s="373"/>
      <c r="AT221" s="373"/>
      <c r="AU221" s="373"/>
      <c r="AV221" s="373"/>
      <c r="AW221" s="373"/>
      <c r="AX221" s="373"/>
      <c r="AY221" s="373"/>
      <c r="AZ221" s="373"/>
      <c r="BA221" s="373"/>
      <c r="BB221" s="373"/>
      <c r="BC221" s="373"/>
      <c r="BD221" s="373"/>
      <c r="BE221" s="373"/>
      <c r="BF221" s="373"/>
      <c r="BG221" s="373"/>
      <c r="BH221" s="373"/>
      <c r="BI221" s="373"/>
      <c r="BJ221" s="373"/>
      <c r="BK221" s="373"/>
      <c r="BL221" s="373"/>
      <c r="BM221" s="373"/>
      <c r="BN221" s="373"/>
      <c r="BO221" s="373"/>
      <c r="BP221" s="373"/>
      <c r="BQ221" s="373"/>
      <c r="BR221" s="373"/>
      <c r="BS221" s="373"/>
      <c r="BT221" s="373"/>
      <c r="BU221" s="373"/>
      <c r="BV221" s="373"/>
      <c r="BW221" s="373"/>
      <c r="BX221" s="373"/>
      <c r="BY221" s="374"/>
      <c r="BZ221" s="375" t="str">
        <f t="shared" si="2"/>
        <v/>
      </c>
      <c r="CA221" s="375"/>
      <c r="CB221" s="375"/>
      <c r="CC221" s="375"/>
      <c r="CD221" s="375"/>
      <c r="CE221" s="375" t="str">
        <f t="shared" si="3"/>
        <v/>
      </c>
      <c r="CF221" s="375"/>
      <c r="CG221" s="375"/>
      <c r="CH221" s="375"/>
      <c r="CI221" s="375"/>
      <c r="CJ221" s="375"/>
      <c r="CK221" s="375"/>
      <c r="CL221" s="375"/>
      <c r="CM221" s="375"/>
      <c r="CN221" s="375"/>
      <c r="CO221" s="375"/>
      <c r="CP221" s="375"/>
      <c r="CQ221" s="376"/>
      <c r="CR221" s="50"/>
    </row>
    <row r="222" spans="1:96" ht="17.25" customHeight="1">
      <c r="A222" s="50"/>
      <c r="B222" s="377" t="str">
        <f t="shared" si="0"/>
        <v/>
      </c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2" t="str">
        <f t="shared" si="1"/>
        <v/>
      </c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K222" s="373"/>
      <c r="AL222" s="373"/>
      <c r="AM222" s="373"/>
      <c r="AN222" s="373"/>
      <c r="AO222" s="373"/>
      <c r="AP222" s="373"/>
      <c r="AQ222" s="373"/>
      <c r="AR222" s="373"/>
      <c r="AS222" s="373"/>
      <c r="AT222" s="373"/>
      <c r="AU222" s="373"/>
      <c r="AV222" s="373"/>
      <c r="AW222" s="373"/>
      <c r="AX222" s="373"/>
      <c r="AY222" s="373"/>
      <c r="AZ222" s="373"/>
      <c r="BA222" s="373"/>
      <c r="BB222" s="373"/>
      <c r="BC222" s="373"/>
      <c r="BD222" s="373"/>
      <c r="BE222" s="373"/>
      <c r="BF222" s="373"/>
      <c r="BG222" s="373"/>
      <c r="BH222" s="373"/>
      <c r="BI222" s="373"/>
      <c r="BJ222" s="373"/>
      <c r="BK222" s="373"/>
      <c r="BL222" s="373"/>
      <c r="BM222" s="373"/>
      <c r="BN222" s="373"/>
      <c r="BO222" s="373"/>
      <c r="BP222" s="373"/>
      <c r="BQ222" s="373"/>
      <c r="BR222" s="373"/>
      <c r="BS222" s="373"/>
      <c r="BT222" s="373"/>
      <c r="BU222" s="373"/>
      <c r="BV222" s="373"/>
      <c r="BW222" s="373"/>
      <c r="BX222" s="373"/>
      <c r="BY222" s="374"/>
      <c r="BZ222" s="375" t="str">
        <f t="shared" si="2"/>
        <v/>
      </c>
      <c r="CA222" s="375"/>
      <c r="CB222" s="375"/>
      <c r="CC222" s="375"/>
      <c r="CD222" s="375"/>
      <c r="CE222" s="375" t="str">
        <f t="shared" si="3"/>
        <v/>
      </c>
      <c r="CF222" s="375"/>
      <c r="CG222" s="375"/>
      <c r="CH222" s="375"/>
      <c r="CI222" s="375"/>
      <c r="CJ222" s="375"/>
      <c r="CK222" s="375"/>
      <c r="CL222" s="375"/>
      <c r="CM222" s="375"/>
      <c r="CN222" s="375"/>
      <c r="CO222" s="375"/>
      <c r="CP222" s="375"/>
      <c r="CQ222" s="376"/>
      <c r="CR222" s="50"/>
    </row>
    <row r="223" spans="1:96" ht="17.25" customHeight="1">
      <c r="A223" s="50"/>
      <c r="B223" s="377" t="str">
        <f t="shared" si="0"/>
        <v/>
      </c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2" t="str">
        <f t="shared" si="1"/>
        <v/>
      </c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K223" s="373"/>
      <c r="AL223" s="373"/>
      <c r="AM223" s="373"/>
      <c r="AN223" s="373"/>
      <c r="AO223" s="373"/>
      <c r="AP223" s="373"/>
      <c r="AQ223" s="373"/>
      <c r="AR223" s="373"/>
      <c r="AS223" s="373"/>
      <c r="AT223" s="373"/>
      <c r="AU223" s="373"/>
      <c r="AV223" s="373"/>
      <c r="AW223" s="373"/>
      <c r="AX223" s="373"/>
      <c r="AY223" s="373"/>
      <c r="AZ223" s="373"/>
      <c r="BA223" s="373"/>
      <c r="BB223" s="373"/>
      <c r="BC223" s="373"/>
      <c r="BD223" s="373"/>
      <c r="BE223" s="373"/>
      <c r="BF223" s="373"/>
      <c r="BG223" s="373"/>
      <c r="BH223" s="373"/>
      <c r="BI223" s="373"/>
      <c r="BJ223" s="373"/>
      <c r="BK223" s="373"/>
      <c r="BL223" s="373"/>
      <c r="BM223" s="373"/>
      <c r="BN223" s="373"/>
      <c r="BO223" s="373"/>
      <c r="BP223" s="373"/>
      <c r="BQ223" s="373"/>
      <c r="BR223" s="373"/>
      <c r="BS223" s="373"/>
      <c r="BT223" s="373"/>
      <c r="BU223" s="373"/>
      <c r="BV223" s="373"/>
      <c r="BW223" s="373"/>
      <c r="BX223" s="373"/>
      <c r="BY223" s="374"/>
      <c r="BZ223" s="375" t="str">
        <f t="shared" si="2"/>
        <v/>
      </c>
      <c r="CA223" s="375"/>
      <c r="CB223" s="375"/>
      <c r="CC223" s="375"/>
      <c r="CD223" s="375"/>
      <c r="CE223" s="375" t="str">
        <f t="shared" si="3"/>
        <v/>
      </c>
      <c r="CF223" s="375"/>
      <c r="CG223" s="375"/>
      <c r="CH223" s="375"/>
      <c r="CI223" s="375"/>
      <c r="CJ223" s="375"/>
      <c r="CK223" s="375"/>
      <c r="CL223" s="375"/>
      <c r="CM223" s="375"/>
      <c r="CN223" s="375"/>
      <c r="CO223" s="375"/>
      <c r="CP223" s="375"/>
      <c r="CQ223" s="376"/>
      <c r="CR223" s="50"/>
    </row>
    <row r="224" spans="1:96" ht="17.25" customHeight="1">
      <c r="A224" s="50"/>
      <c r="B224" s="377" t="str">
        <f t="shared" si="0"/>
        <v/>
      </c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2" t="str">
        <f t="shared" si="1"/>
        <v/>
      </c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K224" s="373"/>
      <c r="AL224" s="373"/>
      <c r="AM224" s="373"/>
      <c r="AN224" s="373"/>
      <c r="AO224" s="373"/>
      <c r="AP224" s="373"/>
      <c r="AQ224" s="373"/>
      <c r="AR224" s="373"/>
      <c r="AS224" s="373"/>
      <c r="AT224" s="373"/>
      <c r="AU224" s="373"/>
      <c r="AV224" s="373"/>
      <c r="AW224" s="373"/>
      <c r="AX224" s="373"/>
      <c r="AY224" s="373"/>
      <c r="AZ224" s="373"/>
      <c r="BA224" s="373"/>
      <c r="BB224" s="373"/>
      <c r="BC224" s="373"/>
      <c r="BD224" s="373"/>
      <c r="BE224" s="373"/>
      <c r="BF224" s="373"/>
      <c r="BG224" s="373"/>
      <c r="BH224" s="373"/>
      <c r="BI224" s="373"/>
      <c r="BJ224" s="373"/>
      <c r="BK224" s="373"/>
      <c r="BL224" s="373"/>
      <c r="BM224" s="373"/>
      <c r="BN224" s="373"/>
      <c r="BO224" s="373"/>
      <c r="BP224" s="373"/>
      <c r="BQ224" s="373"/>
      <c r="BR224" s="373"/>
      <c r="BS224" s="373"/>
      <c r="BT224" s="373"/>
      <c r="BU224" s="373"/>
      <c r="BV224" s="373"/>
      <c r="BW224" s="373"/>
      <c r="BX224" s="373"/>
      <c r="BY224" s="374"/>
      <c r="BZ224" s="375" t="str">
        <f t="shared" si="2"/>
        <v/>
      </c>
      <c r="CA224" s="375"/>
      <c r="CB224" s="375"/>
      <c r="CC224" s="375"/>
      <c r="CD224" s="375"/>
      <c r="CE224" s="375" t="str">
        <f t="shared" si="3"/>
        <v/>
      </c>
      <c r="CF224" s="375"/>
      <c r="CG224" s="375"/>
      <c r="CH224" s="375"/>
      <c r="CI224" s="375"/>
      <c r="CJ224" s="375"/>
      <c r="CK224" s="375"/>
      <c r="CL224" s="375"/>
      <c r="CM224" s="375"/>
      <c r="CN224" s="375"/>
      <c r="CO224" s="375"/>
      <c r="CP224" s="375"/>
      <c r="CQ224" s="376"/>
      <c r="CR224" s="50"/>
    </row>
    <row r="225" spans="1:96" ht="17.25" customHeight="1">
      <c r="A225" s="50"/>
      <c r="B225" s="362" t="str">
        <f t="shared" si="0"/>
        <v/>
      </c>
      <c r="C225" s="352"/>
      <c r="D225" s="352"/>
      <c r="E225" s="352"/>
      <c r="F225" s="352"/>
      <c r="G225" s="352"/>
      <c r="H225" s="352"/>
      <c r="I225" s="352"/>
      <c r="J225" s="352"/>
      <c r="K225" s="352"/>
      <c r="L225" s="352"/>
      <c r="M225" s="349" t="str">
        <f t="shared" si="1"/>
        <v/>
      </c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  <c r="Y225" s="350"/>
      <c r="Z225" s="350"/>
      <c r="AA225" s="350"/>
      <c r="AB225" s="350"/>
      <c r="AC225" s="350"/>
      <c r="AD225" s="350"/>
      <c r="AE225" s="350"/>
      <c r="AF225" s="350"/>
      <c r="AG225" s="350"/>
      <c r="AH225" s="350"/>
      <c r="AI225" s="350"/>
      <c r="AJ225" s="350"/>
      <c r="AK225" s="350"/>
      <c r="AL225" s="350"/>
      <c r="AM225" s="350"/>
      <c r="AN225" s="350"/>
      <c r="AO225" s="350"/>
      <c r="AP225" s="350"/>
      <c r="AQ225" s="350"/>
      <c r="AR225" s="350"/>
      <c r="AS225" s="350"/>
      <c r="AT225" s="350"/>
      <c r="AU225" s="350"/>
      <c r="AV225" s="350"/>
      <c r="AW225" s="350"/>
      <c r="AX225" s="350"/>
      <c r="AY225" s="350"/>
      <c r="AZ225" s="350"/>
      <c r="BA225" s="350"/>
      <c r="BB225" s="350"/>
      <c r="BC225" s="350"/>
      <c r="BD225" s="350"/>
      <c r="BE225" s="350"/>
      <c r="BF225" s="350"/>
      <c r="BG225" s="350"/>
      <c r="BH225" s="350"/>
      <c r="BI225" s="350"/>
      <c r="BJ225" s="350"/>
      <c r="BK225" s="350"/>
      <c r="BL225" s="350"/>
      <c r="BM225" s="350"/>
      <c r="BN225" s="350"/>
      <c r="BO225" s="350"/>
      <c r="BP225" s="350"/>
      <c r="BQ225" s="350"/>
      <c r="BR225" s="350"/>
      <c r="BS225" s="350"/>
      <c r="BT225" s="350"/>
      <c r="BU225" s="350"/>
      <c r="BV225" s="350"/>
      <c r="BW225" s="350"/>
      <c r="BX225" s="350"/>
      <c r="BY225" s="351"/>
      <c r="BZ225" s="352" t="str">
        <f t="shared" si="2"/>
        <v/>
      </c>
      <c r="CA225" s="352"/>
      <c r="CB225" s="352"/>
      <c r="CC225" s="352"/>
      <c r="CD225" s="352"/>
      <c r="CE225" s="352" t="str">
        <f t="shared" si="3"/>
        <v/>
      </c>
      <c r="CF225" s="352"/>
      <c r="CG225" s="352"/>
      <c r="CH225" s="352"/>
      <c r="CI225" s="352"/>
      <c r="CJ225" s="352"/>
      <c r="CK225" s="352"/>
      <c r="CL225" s="352"/>
      <c r="CM225" s="352"/>
      <c r="CN225" s="352"/>
      <c r="CO225" s="352"/>
      <c r="CP225" s="352"/>
      <c r="CQ225" s="353"/>
      <c r="CR225" s="50"/>
    </row>
    <row r="226" spans="1:96" ht="17.25" customHeight="1">
      <c r="A226" s="50"/>
      <c r="B226" s="359"/>
      <c r="C226" s="360"/>
      <c r="D226" s="360"/>
      <c r="E226" s="360"/>
      <c r="F226" s="360"/>
      <c r="G226" s="360"/>
      <c r="H226" s="360"/>
      <c r="I226" s="360"/>
      <c r="J226" s="360"/>
      <c r="K226" s="360"/>
      <c r="L226" s="360"/>
      <c r="M226" s="354" t="s">
        <v>83</v>
      </c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5"/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5"/>
      <c r="BA226" s="355"/>
      <c r="BB226" s="355"/>
      <c r="BC226" s="355"/>
      <c r="BD226" s="355"/>
      <c r="BE226" s="355"/>
      <c r="BF226" s="355"/>
      <c r="BG226" s="355"/>
      <c r="BH226" s="355"/>
      <c r="BI226" s="355"/>
      <c r="BJ226" s="355"/>
      <c r="BK226" s="355"/>
      <c r="BL226" s="355"/>
      <c r="BM226" s="355"/>
      <c r="BN226" s="355"/>
      <c r="BO226" s="355"/>
      <c r="BP226" s="355"/>
      <c r="BQ226" s="355"/>
      <c r="BR226" s="355"/>
      <c r="BS226" s="355"/>
      <c r="BT226" s="355"/>
      <c r="BU226" s="355"/>
      <c r="BV226" s="355"/>
      <c r="BW226" s="355"/>
      <c r="BX226" s="355"/>
      <c r="BY226" s="355"/>
      <c r="BZ226" s="356">
        <f>SUM(CE209:CQ225)</f>
        <v>0</v>
      </c>
      <c r="CA226" s="357"/>
      <c r="CB226" s="357"/>
      <c r="CC226" s="357"/>
      <c r="CD226" s="357"/>
      <c r="CE226" s="357"/>
      <c r="CF226" s="357"/>
      <c r="CG226" s="357"/>
      <c r="CH226" s="357"/>
      <c r="CI226" s="357"/>
      <c r="CJ226" s="357"/>
      <c r="CK226" s="357"/>
      <c r="CL226" s="357"/>
      <c r="CM226" s="357"/>
      <c r="CN226" s="357"/>
      <c r="CO226" s="357"/>
      <c r="CP226" s="357"/>
      <c r="CQ226" s="358"/>
      <c r="CR226" s="50"/>
    </row>
    <row r="227" spans="1:96" ht="17.25" customHeight="1">
      <c r="A227" s="50"/>
      <c r="B227" s="361" t="str">
        <f>B114</f>
        <v>□添付の当社発行の請求書に記載していますので、専用請求書への請求明細の記載は省略します</v>
      </c>
      <c r="C227" s="361"/>
      <c r="D227" s="361"/>
      <c r="E227" s="361"/>
      <c r="F227" s="361"/>
      <c r="G227" s="361"/>
      <c r="H227" s="361"/>
      <c r="I227" s="361"/>
      <c r="J227" s="361"/>
      <c r="K227" s="361"/>
      <c r="L227" s="361"/>
      <c r="M227" s="361"/>
      <c r="N227" s="361"/>
      <c r="O227" s="361"/>
      <c r="P227" s="361"/>
      <c r="Q227" s="361"/>
      <c r="R227" s="361"/>
      <c r="S227" s="361"/>
      <c r="T227" s="361"/>
      <c r="U227" s="361"/>
      <c r="V227" s="361"/>
      <c r="W227" s="361"/>
      <c r="X227" s="361"/>
      <c r="Y227" s="361"/>
      <c r="Z227" s="361"/>
      <c r="AA227" s="361"/>
      <c r="AB227" s="361"/>
      <c r="AC227" s="361"/>
      <c r="AD227" s="361"/>
      <c r="AE227" s="361"/>
      <c r="AF227" s="361"/>
      <c r="AG227" s="361"/>
      <c r="AH227" s="361"/>
      <c r="AI227" s="361"/>
      <c r="AJ227" s="361"/>
      <c r="AK227" s="361"/>
      <c r="AL227" s="361"/>
      <c r="AM227" s="361"/>
      <c r="AN227" s="361"/>
      <c r="AO227" s="361"/>
      <c r="AP227" s="361"/>
      <c r="AQ227" s="361"/>
      <c r="AR227" s="361"/>
      <c r="AS227" s="361"/>
      <c r="AT227" s="361"/>
      <c r="AU227" s="361"/>
      <c r="AV227" s="361"/>
      <c r="AW227" s="361"/>
      <c r="AX227" s="361"/>
      <c r="AY227" s="361"/>
      <c r="AZ227" s="361"/>
      <c r="BA227" s="361"/>
      <c r="BB227" s="361"/>
      <c r="BC227" s="361"/>
      <c r="BD227" s="361"/>
      <c r="BE227" s="361"/>
      <c r="BF227" s="361"/>
      <c r="BG227" s="361"/>
      <c r="BH227" s="361"/>
      <c r="BI227" s="361"/>
      <c r="BJ227" s="361"/>
      <c r="BK227" s="361"/>
      <c r="BL227" s="361"/>
      <c r="BM227" s="361"/>
      <c r="BN227" s="361"/>
      <c r="BO227" s="361"/>
      <c r="BP227" s="361"/>
      <c r="BQ227" s="361"/>
      <c r="BR227" s="361"/>
      <c r="BS227" s="361"/>
      <c r="BT227" s="361"/>
      <c r="BU227" s="361"/>
      <c r="BV227" s="361"/>
      <c r="BW227" s="361"/>
      <c r="BX227" s="361"/>
      <c r="BY227" s="361"/>
      <c r="BZ227" s="361"/>
      <c r="CA227" s="361"/>
      <c r="CB227" s="361"/>
      <c r="CC227" s="361"/>
      <c r="CD227" s="361"/>
      <c r="CE227" s="361"/>
      <c r="CF227" s="361"/>
      <c r="CG227" s="361"/>
      <c r="CH227" s="361"/>
      <c r="CI227" s="361"/>
      <c r="CJ227" s="361"/>
      <c r="CK227" s="361"/>
      <c r="CL227" s="361"/>
      <c r="CM227" s="361"/>
      <c r="CN227" s="361"/>
      <c r="CO227" s="361"/>
      <c r="CP227" s="361"/>
      <c r="CQ227" s="361"/>
      <c r="CR227" s="50"/>
    </row>
    <row r="228" spans="1:96" ht="3.95" customHeight="1">
      <c r="A228" s="5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5"/>
      <c r="Y228" s="5"/>
      <c r="Z228" s="5"/>
      <c r="AA228" s="5"/>
      <c r="AB228" s="5"/>
      <c r="AC228" s="5"/>
      <c r="AD228" s="5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50"/>
    </row>
    <row r="229" spans="1:96" ht="3.95" customHeight="1">
      <c r="A229" s="5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5"/>
      <c r="Y229" s="5"/>
      <c r="Z229" s="5"/>
      <c r="AA229" s="5"/>
      <c r="AB229" s="5"/>
      <c r="AC229" s="5"/>
      <c r="AD229" s="5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50"/>
    </row>
    <row r="230" spans="1:96" ht="3.95" customHeight="1">
      <c r="A230" s="5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5"/>
      <c r="Y230" s="5"/>
      <c r="Z230" s="5"/>
      <c r="AA230" s="5"/>
      <c r="AB230" s="5"/>
      <c r="AC230" s="5"/>
      <c r="AD230" s="5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50"/>
    </row>
    <row r="231" spans="1:96" ht="3.95" customHeight="1">
      <c r="A231" s="5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5"/>
      <c r="Y231" s="5"/>
      <c r="Z231" s="5"/>
      <c r="AA231" s="5"/>
      <c r="AB231" s="5"/>
      <c r="AC231" s="5"/>
      <c r="AD231" s="5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50"/>
    </row>
    <row r="232" spans="1:96" ht="3.95" customHeight="1">
      <c r="A232" s="5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5"/>
      <c r="Y232" s="5"/>
      <c r="Z232" s="5"/>
      <c r="AA232" s="5"/>
      <c r="AB232" s="5"/>
      <c r="AC232" s="5"/>
      <c r="AD232" s="5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50"/>
    </row>
    <row r="233" spans="1:96" ht="3.95" customHeight="1">
      <c r="A233" s="5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5"/>
      <c r="Y233" s="5"/>
      <c r="Z233" s="5"/>
      <c r="AA233" s="5"/>
      <c r="AB233" s="5"/>
      <c r="AC233" s="5"/>
      <c r="AD233" s="5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50"/>
    </row>
    <row r="234" spans="1:96" ht="3.95" customHeight="1">
      <c r="A234" s="5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5"/>
      <c r="Y234" s="5"/>
      <c r="Z234" s="5"/>
      <c r="AA234" s="5"/>
      <c r="AB234" s="5"/>
      <c r="AC234" s="5"/>
      <c r="AD234" s="5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50"/>
    </row>
    <row r="235" spans="1:96" ht="3.95" customHeight="1">
      <c r="A235" s="5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5"/>
      <c r="Y235" s="5"/>
      <c r="Z235" s="5"/>
      <c r="AA235" s="5"/>
      <c r="AB235" s="5"/>
      <c r="AC235" s="5"/>
      <c r="AD235" s="5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50"/>
    </row>
    <row r="236" spans="1:96" ht="3.95" customHeight="1">
      <c r="A236" s="5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5"/>
      <c r="Y236" s="5"/>
      <c r="Z236" s="5"/>
      <c r="AA236" s="5"/>
      <c r="AB236" s="5"/>
      <c r="AC236" s="5"/>
      <c r="AD236" s="5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50"/>
    </row>
    <row r="237" spans="1:96" ht="3.95" customHeight="1">
      <c r="A237" s="5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5"/>
      <c r="Y237" s="5"/>
      <c r="Z237" s="5"/>
      <c r="AA237" s="5"/>
      <c r="AB237" s="5"/>
      <c r="AC237" s="5"/>
      <c r="AD237" s="5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50"/>
    </row>
    <row r="238" spans="1:96" ht="3.95" customHeight="1">
      <c r="A238" s="5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5"/>
      <c r="Y238" s="5"/>
      <c r="Z238" s="5"/>
      <c r="AA238" s="5"/>
      <c r="AB238" s="5"/>
      <c r="AC238" s="5"/>
      <c r="AD238" s="5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50"/>
    </row>
    <row r="239" spans="1:96" ht="3.95" customHeight="1">
      <c r="A239" s="5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5"/>
      <c r="Y239" s="5"/>
      <c r="Z239" s="5"/>
      <c r="AA239" s="5"/>
      <c r="AB239" s="5"/>
      <c r="AC239" s="5"/>
      <c r="AD239" s="5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50"/>
    </row>
    <row r="240" spans="1:96" ht="3.95" customHeight="1">
      <c r="A240" s="5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5"/>
      <c r="Y240" s="5"/>
      <c r="Z240" s="5"/>
      <c r="AA240" s="5"/>
      <c r="AB240" s="5"/>
      <c r="AC240" s="5"/>
      <c r="AD240" s="5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50"/>
    </row>
    <row r="241" spans="1:96" ht="3.95" customHeight="1">
      <c r="A241" s="5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5"/>
      <c r="Y241" s="5"/>
      <c r="Z241" s="5"/>
      <c r="AA241" s="5"/>
      <c r="AB241" s="5"/>
      <c r="AC241" s="5"/>
      <c r="AD241" s="5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50"/>
    </row>
    <row r="242" spans="1:96" ht="3.95" customHeight="1">
      <c r="A242" s="5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5"/>
      <c r="Y242" s="5"/>
      <c r="Z242" s="5"/>
      <c r="AA242" s="5"/>
      <c r="AB242" s="5"/>
      <c r="AC242" s="5"/>
      <c r="AD242" s="5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50"/>
    </row>
    <row r="243" spans="1:96" ht="3.95" customHeight="1">
      <c r="A243" s="5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5"/>
      <c r="Y243" s="5"/>
      <c r="Z243" s="5"/>
      <c r="AA243" s="5"/>
      <c r="AB243" s="5"/>
      <c r="AC243" s="5"/>
      <c r="AD243" s="5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50"/>
    </row>
    <row r="244" spans="1:96" ht="3.95" customHeight="1">
      <c r="A244" s="5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5"/>
      <c r="Y244" s="5"/>
      <c r="Z244" s="5"/>
      <c r="AA244" s="5"/>
      <c r="AB244" s="5"/>
      <c r="AC244" s="5"/>
      <c r="AD244" s="5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50"/>
    </row>
    <row r="245" spans="1:96" ht="3.95" customHeight="1">
      <c r="A245" s="5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5"/>
      <c r="Y245" s="5"/>
      <c r="Z245" s="5"/>
      <c r="AA245" s="5"/>
      <c r="AB245" s="5"/>
      <c r="AC245" s="5"/>
      <c r="AD245" s="5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50"/>
    </row>
    <row r="246" spans="1:96" ht="3.95" customHeight="1">
      <c r="A246" s="5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5"/>
      <c r="Y246" s="5"/>
      <c r="Z246" s="5"/>
      <c r="AA246" s="5"/>
      <c r="AB246" s="5"/>
      <c r="AC246" s="5"/>
      <c r="AD246" s="5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50"/>
    </row>
    <row r="247" spans="1:96" ht="3.95" customHeight="1">
      <c r="A247" s="5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5"/>
      <c r="Y247" s="5"/>
      <c r="Z247" s="5"/>
      <c r="AA247" s="5"/>
      <c r="AB247" s="5"/>
      <c r="AC247" s="5"/>
      <c r="AD247" s="5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50"/>
    </row>
    <row r="248" spans="1:96" ht="3.95" customHeight="1">
      <c r="A248" s="5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5"/>
      <c r="Y248" s="5"/>
      <c r="Z248" s="5"/>
      <c r="AA248" s="5"/>
      <c r="AB248" s="5"/>
      <c r="AC248" s="5"/>
      <c r="AD248" s="5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50"/>
    </row>
    <row r="249" spans="1:96" ht="3.95" customHeight="1">
      <c r="A249" s="5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5"/>
      <c r="Y249" s="5"/>
      <c r="Z249" s="5"/>
      <c r="AA249" s="5"/>
      <c r="AB249" s="5"/>
      <c r="AC249" s="5"/>
      <c r="AD249" s="5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50"/>
    </row>
    <row r="250" spans="1:96" ht="3.95" customHeight="1">
      <c r="A250" s="5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5"/>
      <c r="Y250" s="5"/>
      <c r="Z250" s="5"/>
      <c r="AA250" s="5"/>
      <c r="AB250" s="5"/>
      <c r="AC250" s="5"/>
      <c r="AD250" s="5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50"/>
    </row>
    <row r="251" spans="1:96" ht="3.95" customHeight="1">
      <c r="A251" s="5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5"/>
      <c r="Y251" s="5"/>
      <c r="Z251" s="5"/>
      <c r="AA251" s="5"/>
      <c r="AB251" s="5"/>
      <c r="AC251" s="5"/>
      <c r="AD251" s="5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50"/>
    </row>
    <row r="252" spans="1:96" ht="3.95" customHeight="1">
      <c r="A252" s="5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5"/>
      <c r="Y252" s="5"/>
      <c r="Z252" s="5"/>
      <c r="AA252" s="5"/>
      <c r="AB252" s="5"/>
      <c r="AC252" s="5"/>
      <c r="AD252" s="5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50"/>
    </row>
    <row r="253" spans="1:96" ht="3.95" customHeight="1">
      <c r="A253" s="5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5"/>
      <c r="Y253" s="5"/>
      <c r="Z253" s="5"/>
      <c r="AA253" s="5"/>
      <c r="AB253" s="5"/>
      <c r="AC253" s="5"/>
      <c r="AD253" s="5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50"/>
    </row>
    <row r="254" spans="1:96" ht="3.95" customHeight="1">
      <c r="A254" s="50"/>
      <c r="X254" s="13"/>
      <c r="Y254" s="13"/>
      <c r="Z254" s="13"/>
      <c r="AA254" s="13"/>
      <c r="AB254" s="13"/>
      <c r="AC254" s="13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50"/>
    </row>
    <row r="255" spans="1:96" ht="3.95" customHeight="1">
      <c r="A255" s="50"/>
      <c r="X255" s="13"/>
      <c r="Y255" s="13"/>
      <c r="Z255" s="13"/>
      <c r="AA255" s="13"/>
      <c r="AB255" s="13"/>
      <c r="AC255" s="13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50"/>
    </row>
    <row r="256" spans="1:96" ht="3.95" customHeight="1">
      <c r="A256" s="50"/>
      <c r="X256" s="13"/>
      <c r="Y256" s="13"/>
      <c r="Z256" s="13"/>
      <c r="AA256" s="13"/>
      <c r="AB256" s="13"/>
      <c r="AC256" s="13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50"/>
    </row>
    <row r="257" spans="2:96" ht="7.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2:96" ht="5.0999999999999996" customHeight="1">
      <c r="BD258" s="1"/>
      <c r="BE258" s="1"/>
      <c r="BF258" s="1"/>
      <c r="BG258" s="1"/>
      <c r="BH258" s="1"/>
      <c r="BI258" s="1"/>
    </row>
    <row r="259" spans="2:96" ht="5.0999999999999996" customHeight="1">
      <c r="BD259" s="1"/>
      <c r="BE259" s="1"/>
      <c r="BF259" s="1"/>
      <c r="BG259" s="1"/>
      <c r="BH259" s="1"/>
      <c r="BI259" s="1"/>
    </row>
    <row r="260" spans="2:96" ht="5.0999999999999996" customHeight="1">
      <c r="BD260" s="1"/>
      <c r="BE260" s="1"/>
      <c r="BF260" s="1"/>
      <c r="BG260" s="1"/>
      <c r="BH260" s="1"/>
      <c r="BI260" s="1"/>
    </row>
    <row r="261" spans="2:96" ht="5.0999999999999996" customHeight="1"/>
    <row r="262" spans="2:96" ht="5.0999999999999996" customHeight="1"/>
    <row r="263" spans="2:96" ht="5.0999999999999996" customHeight="1"/>
    <row r="264" spans="2:96" ht="5.0999999999999996" customHeight="1"/>
    <row r="265" spans="2:96" ht="5.0999999999999996" customHeight="1"/>
    <row r="266" spans="2:96" ht="5.0999999999999996" customHeight="1"/>
    <row r="267" spans="2:96" ht="5.0999999999999996" customHeight="1"/>
    <row r="268" spans="2:96" ht="5.0999999999999996" customHeight="1"/>
    <row r="269" spans="2:96" ht="5.0999999999999996" customHeight="1"/>
    <row r="270" spans="2:96" ht="5.0999999999999996" customHeight="1"/>
    <row r="271" spans="2:96" ht="5.0999999999999996" customHeight="1"/>
    <row r="272" spans="2:96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  <row r="410" ht="5.0999999999999996" customHeight="1"/>
    <row r="411" ht="5.0999999999999996" customHeight="1"/>
    <row r="412" ht="5.0999999999999996" customHeight="1"/>
    <row r="413" ht="5.0999999999999996" customHeight="1"/>
    <row r="414" ht="5.0999999999999996" customHeight="1"/>
    <row r="415" ht="5.0999999999999996" customHeight="1"/>
    <row r="416" ht="5.0999999999999996" customHeight="1"/>
    <row r="417" ht="5.0999999999999996" customHeight="1"/>
    <row r="418" ht="5.0999999999999996" customHeight="1"/>
    <row r="419" ht="5.0999999999999996" customHeight="1"/>
    <row r="420" ht="5.0999999999999996" customHeight="1"/>
    <row r="421" ht="5.0999999999999996" customHeight="1"/>
    <row r="422" ht="5.0999999999999996" customHeight="1"/>
    <row r="423" ht="5.0999999999999996" customHeight="1"/>
    <row r="424" ht="5.0999999999999996" customHeight="1"/>
    <row r="425" ht="5.0999999999999996" customHeight="1"/>
    <row r="426" ht="5.0999999999999996" customHeight="1"/>
    <row r="427" ht="5.0999999999999996" customHeight="1"/>
    <row r="428" ht="5.0999999999999996" customHeight="1"/>
    <row r="429" ht="5.0999999999999996" customHeight="1"/>
    <row r="430" ht="5.0999999999999996" customHeight="1"/>
    <row r="431" ht="5.0999999999999996" customHeight="1"/>
    <row r="432" ht="5.0999999999999996" customHeight="1"/>
    <row r="433" ht="5.0999999999999996" customHeight="1"/>
    <row r="434" ht="5.0999999999999996" customHeight="1"/>
    <row r="435" ht="5.0999999999999996" customHeight="1"/>
    <row r="436" ht="5.0999999999999996" customHeight="1"/>
    <row r="437" ht="5.0999999999999996" customHeight="1"/>
    <row r="438" ht="5.0999999999999996" customHeight="1"/>
    <row r="439" ht="5.0999999999999996" customHeight="1"/>
    <row r="440" ht="5.0999999999999996" customHeight="1"/>
    <row r="441" ht="5.0999999999999996" customHeight="1"/>
    <row r="442" ht="5.0999999999999996" customHeight="1"/>
    <row r="443" ht="5.0999999999999996" customHeight="1"/>
    <row r="444" ht="5.0999999999999996" customHeight="1"/>
    <row r="445" ht="5.0999999999999996" customHeight="1"/>
    <row r="446" ht="5.0999999999999996" customHeight="1"/>
    <row r="447" ht="5.0999999999999996" customHeight="1"/>
    <row r="448" ht="5.0999999999999996" customHeight="1"/>
    <row r="449" ht="5.0999999999999996" customHeight="1"/>
    <row r="450" ht="5.0999999999999996" customHeight="1"/>
    <row r="451" ht="5.0999999999999996" customHeight="1"/>
    <row r="452" ht="5.0999999999999996" customHeight="1"/>
    <row r="453" ht="5.0999999999999996" customHeight="1"/>
    <row r="454" ht="5.0999999999999996" customHeight="1"/>
    <row r="455" ht="5.0999999999999996" customHeight="1"/>
    <row r="456" ht="5.0999999999999996" customHeight="1"/>
    <row r="457" ht="5.0999999999999996" customHeight="1"/>
    <row r="458" ht="5.0999999999999996" customHeight="1"/>
    <row r="459" ht="5.0999999999999996" customHeight="1"/>
    <row r="460" ht="5.0999999999999996" customHeight="1"/>
    <row r="461" ht="5.0999999999999996" customHeight="1"/>
    <row r="462" ht="5.0999999999999996" customHeight="1"/>
    <row r="463" ht="5.0999999999999996" customHeight="1"/>
    <row r="464" ht="5.0999999999999996" customHeight="1"/>
    <row r="465" ht="5.0999999999999996" customHeight="1"/>
    <row r="466" ht="5.0999999999999996" customHeight="1"/>
    <row r="467" ht="5.0999999999999996" customHeight="1"/>
    <row r="468" ht="5.0999999999999996" customHeight="1"/>
    <row r="469" ht="5.0999999999999996" customHeight="1"/>
    <row r="470" ht="5.0999999999999996" customHeight="1"/>
    <row r="471" ht="5.0999999999999996" customHeight="1"/>
    <row r="472" ht="5.0999999999999996" customHeight="1"/>
    <row r="473" ht="5.0999999999999996" customHeight="1"/>
    <row r="474" ht="5.0999999999999996" customHeight="1"/>
    <row r="475" ht="5.0999999999999996" customHeight="1"/>
    <row r="476" ht="5.0999999999999996" customHeight="1"/>
    <row r="477" ht="5.0999999999999996" customHeight="1"/>
    <row r="478" ht="5.0999999999999996" customHeight="1"/>
    <row r="479" ht="5.0999999999999996" customHeight="1"/>
    <row r="480" ht="5.0999999999999996" customHeight="1"/>
    <row r="481" ht="5.0999999999999996" customHeight="1"/>
    <row r="482" ht="5.0999999999999996" customHeight="1"/>
    <row r="483" ht="5.0999999999999996" customHeight="1"/>
    <row r="484" ht="5.0999999999999996" customHeight="1"/>
    <row r="485" ht="5.0999999999999996" customHeight="1"/>
    <row r="486" ht="5.0999999999999996" customHeight="1"/>
    <row r="487" ht="5.0999999999999996" customHeight="1"/>
    <row r="488" ht="5.0999999999999996" customHeight="1"/>
    <row r="489" ht="5.0999999999999996" customHeight="1"/>
    <row r="490" ht="5.0999999999999996" customHeight="1"/>
    <row r="491" ht="5.0999999999999996" customHeight="1"/>
    <row r="492" ht="5.0999999999999996" customHeight="1"/>
    <row r="493" ht="5.0999999999999996" customHeight="1"/>
    <row r="494" ht="5.0999999999999996" customHeight="1"/>
    <row r="495" ht="5.0999999999999996" customHeight="1"/>
    <row r="496" ht="5.0999999999999996" customHeight="1"/>
    <row r="497" ht="5.0999999999999996" customHeight="1"/>
    <row r="498" ht="5.0999999999999996" customHeight="1"/>
    <row r="499" ht="5.0999999999999996" customHeight="1"/>
    <row r="500" ht="5.0999999999999996" customHeight="1"/>
    <row r="501" ht="5.0999999999999996" customHeight="1"/>
    <row r="502" ht="5.0999999999999996" customHeight="1"/>
    <row r="503" ht="5.0999999999999996" customHeight="1"/>
    <row r="504" ht="5.0999999999999996" customHeight="1"/>
    <row r="505" ht="5.0999999999999996" customHeight="1"/>
    <row r="506" ht="5.0999999999999996" customHeight="1"/>
    <row r="507" ht="5.0999999999999996" customHeight="1"/>
    <row r="508" ht="5.0999999999999996" customHeight="1"/>
    <row r="509" ht="5.0999999999999996" customHeight="1"/>
    <row r="510" ht="5.0999999999999996" customHeight="1"/>
    <row r="511" ht="5.0999999999999996" customHeight="1"/>
    <row r="512" ht="5.0999999999999996" customHeight="1"/>
  </sheetData>
  <sheetProtection formatRows="0" selectLockedCells="1" selectUnlockedCells="1"/>
  <mergeCells count="284">
    <mergeCell ref="A2:A114"/>
    <mergeCell ref="B2:Z7"/>
    <mergeCell ref="AA2:AJ7"/>
    <mergeCell ref="AK2:AN7"/>
    <mergeCell ref="AO2:BQ7"/>
    <mergeCell ref="BT2:CQ7"/>
    <mergeCell ref="B8:T10"/>
    <mergeCell ref="AO8:BM10"/>
    <mergeCell ref="BN8:BQ10"/>
    <mergeCell ref="C11:AK13"/>
    <mergeCell ref="BN11:CO13"/>
    <mergeCell ref="CP11:CQ13"/>
    <mergeCell ref="B15:AC18"/>
    <mergeCell ref="AD15:AJ18"/>
    <mergeCell ref="AK15:CQ18"/>
    <mergeCell ref="BE66:BO72"/>
    <mergeCell ref="BP66:CQ72"/>
    <mergeCell ref="B69:AD73"/>
    <mergeCell ref="AE69:BA73"/>
    <mergeCell ref="BE73:BO90"/>
    <mergeCell ref="BP73:CQ90"/>
    <mergeCell ref="B76:AD80"/>
    <mergeCell ref="AE76:BA80"/>
    <mergeCell ref="B81:AD85"/>
    <mergeCell ref="CR25:CR42"/>
    <mergeCell ref="BD29:BM32"/>
    <mergeCell ref="BN29:CQ32"/>
    <mergeCell ref="B30:AD34"/>
    <mergeCell ref="AE30:BA34"/>
    <mergeCell ref="BD33:BM36"/>
    <mergeCell ref="BN33:CQ36"/>
    <mergeCell ref="B1:CQ1"/>
    <mergeCell ref="CR1:CR13"/>
    <mergeCell ref="B35:AD39"/>
    <mergeCell ref="AE35:BA39"/>
    <mergeCell ref="BD37:BM43"/>
    <mergeCell ref="B19:AC22"/>
    <mergeCell ref="AD19:CQ22"/>
    <mergeCell ref="B25:AD29"/>
    <mergeCell ref="AE25:BA29"/>
    <mergeCell ref="BD25:BM28"/>
    <mergeCell ref="BN25:CQ28"/>
    <mergeCell ref="BN37:CQ43"/>
    <mergeCell ref="B42:AD46"/>
    <mergeCell ref="AE42:BA46"/>
    <mergeCell ref="BD44:BM49"/>
    <mergeCell ref="BN44:CQ49"/>
    <mergeCell ref="B47:AD51"/>
    <mergeCell ref="AE47:BA51"/>
    <mergeCell ref="BD50:CQ52"/>
    <mergeCell ref="B52:AD56"/>
    <mergeCell ref="AE52:BA56"/>
    <mergeCell ref="B96:L96"/>
    <mergeCell ref="BZ96:CD96"/>
    <mergeCell ref="CE96:CQ96"/>
    <mergeCell ref="M96:BY96"/>
    <mergeCell ref="M97:BY97"/>
    <mergeCell ref="AE81:BA85"/>
    <mergeCell ref="BD53:BD90"/>
    <mergeCell ref="BE53:BO59"/>
    <mergeCell ref="BP53:CQ59"/>
    <mergeCell ref="B86:AD90"/>
    <mergeCell ref="AE86:BA90"/>
    <mergeCell ref="BD91:CQ93"/>
    <mergeCell ref="B92:AE94"/>
    <mergeCell ref="B95:L95"/>
    <mergeCell ref="BZ95:CD95"/>
    <mergeCell ref="CE95:CQ95"/>
    <mergeCell ref="M95:BY95"/>
    <mergeCell ref="B59:AD63"/>
    <mergeCell ref="AE59:BA63"/>
    <mergeCell ref="BE60:BO65"/>
    <mergeCell ref="BP60:CQ65"/>
    <mergeCell ref="B64:AD68"/>
    <mergeCell ref="AE64:BA68"/>
    <mergeCell ref="B99:L99"/>
    <mergeCell ref="BZ99:CD99"/>
    <mergeCell ref="CE99:CQ99"/>
    <mergeCell ref="B98:L98"/>
    <mergeCell ref="BZ98:CD98"/>
    <mergeCell ref="CE98:CQ98"/>
    <mergeCell ref="M98:BY98"/>
    <mergeCell ref="M99:BY99"/>
    <mergeCell ref="B97:L97"/>
    <mergeCell ref="BZ97:CD97"/>
    <mergeCell ref="CE97:CQ97"/>
    <mergeCell ref="B102:L102"/>
    <mergeCell ref="BZ102:CD102"/>
    <mergeCell ref="CE102:CQ102"/>
    <mergeCell ref="M102:BY102"/>
    <mergeCell ref="M103:BY103"/>
    <mergeCell ref="B101:L101"/>
    <mergeCell ref="BZ101:CD101"/>
    <mergeCell ref="CE101:CQ101"/>
    <mergeCell ref="B100:L100"/>
    <mergeCell ref="BZ100:CD100"/>
    <mergeCell ref="CE100:CQ100"/>
    <mergeCell ref="M100:BY100"/>
    <mergeCell ref="M101:BY101"/>
    <mergeCell ref="B105:L105"/>
    <mergeCell ref="BZ105:CD105"/>
    <mergeCell ref="CE105:CQ105"/>
    <mergeCell ref="B104:L104"/>
    <mergeCell ref="BZ104:CD104"/>
    <mergeCell ref="CE104:CQ104"/>
    <mergeCell ref="M104:BY104"/>
    <mergeCell ref="M105:BY105"/>
    <mergeCell ref="B103:L103"/>
    <mergeCell ref="BZ103:CD103"/>
    <mergeCell ref="CE103:CQ103"/>
    <mergeCell ref="B108:L108"/>
    <mergeCell ref="BZ108:CD108"/>
    <mergeCell ref="CE108:CQ108"/>
    <mergeCell ref="M108:BY108"/>
    <mergeCell ref="M109:BY109"/>
    <mergeCell ref="B107:L107"/>
    <mergeCell ref="BZ107:CD107"/>
    <mergeCell ref="CE107:CQ107"/>
    <mergeCell ref="B106:L106"/>
    <mergeCell ref="BZ106:CD106"/>
    <mergeCell ref="CE106:CQ106"/>
    <mergeCell ref="M106:BY106"/>
    <mergeCell ref="M107:BY107"/>
    <mergeCell ref="B111:L111"/>
    <mergeCell ref="BZ111:CD111"/>
    <mergeCell ref="CE111:CQ111"/>
    <mergeCell ref="B110:L110"/>
    <mergeCell ref="BZ110:CD110"/>
    <mergeCell ref="CE110:CQ110"/>
    <mergeCell ref="M110:BY110"/>
    <mergeCell ref="M111:BY111"/>
    <mergeCell ref="B109:L109"/>
    <mergeCell ref="BZ109:CD109"/>
    <mergeCell ref="CE109:CQ109"/>
    <mergeCell ref="BD142:BM145"/>
    <mergeCell ref="B113:L113"/>
    <mergeCell ref="B114:CQ114"/>
    <mergeCell ref="B112:L112"/>
    <mergeCell ref="BZ112:CD112"/>
    <mergeCell ref="CE112:CQ112"/>
    <mergeCell ref="M112:BY112"/>
    <mergeCell ref="M113:BY113"/>
    <mergeCell ref="BZ113:CQ113"/>
    <mergeCell ref="AE199:BA203"/>
    <mergeCell ref="CR115:CR126"/>
    <mergeCell ref="B121:T123"/>
    <mergeCell ref="AO121:BM123"/>
    <mergeCell ref="BN121:BQ123"/>
    <mergeCell ref="C124:AK126"/>
    <mergeCell ref="BN124:CO126"/>
    <mergeCell ref="CP124:CQ126"/>
    <mergeCell ref="A115:A256"/>
    <mergeCell ref="B115:Z120"/>
    <mergeCell ref="AA115:AJ120"/>
    <mergeCell ref="AK115:AN120"/>
    <mergeCell ref="AO115:BQ120"/>
    <mergeCell ref="BT115:CQ120"/>
    <mergeCell ref="B128:AC131"/>
    <mergeCell ref="AD128:AJ131"/>
    <mergeCell ref="AK128:CQ131"/>
    <mergeCell ref="B132:AC135"/>
    <mergeCell ref="AD132:CQ135"/>
    <mergeCell ref="B138:AD142"/>
    <mergeCell ref="AE138:BA142"/>
    <mergeCell ref="BD138:BM141"/>
    <mergeCell ref="BN138:CQ141"/>
    <mergeCell ref="CR138:CR155"/>
    <mergeCell ref="B199:AD203"/>
    <mergeCell ref="BN142:CQ145"/>
    <mergeCell ref="B143:AD147"/>
    <mergeCell ref="AE143:BA147"/>
    <mergeCell ref="BD146:BM149"/>
    <mergeCell ref="BN146:CQ149"/>
    <mergeCell ref="B148:AD152"/>
    <mergeCell ref="AE148:BA152"/>
    <mergeCell ref="BD150:BM156"/>
    <mergeCell ref="BN150:CQ156"/>
    <mergeCell ref="B155:AD159"/>
    <mergeCell ref="AE155:BA159"/>
    <mergeCell ref="BD157:BM162"/>
    <mergeCell ref="BN157:CQ162"/>
    <mergeCell ref="B160:AD164"/>
    <mergeCell ref="AE160:BA164"/>
    <mergeCell ref="BD163:CQ165"/>
    <mergeCell ref="B165:AD169"/>
    <mergeCell ref="AE165:BA169"/>
    <mergeCell ref="BD166:BD203"/>
    <mergeCell ref="BE166:BO172"/>
    <mergeCell ref="BP166:CQ172"/>
    <mergeCell ref="AE182:BA186"/>
    <mergeCell ref="BE186:BO203"/>
    <mergeCell ref="B211:L211"/>
    <mergeCell ref="M212:BY212"/>
    <mergeCell ref="BZ212:CD212"/>
    <mergeCell ref="CE212:CQ212"/>
    <mergeCell ref="B210:L210"/>
    <mergeCell ref="B209:L209"/>
    <mergeCell ref="CR168:CR256"/>
    <mergeCell ref="B172:AD176"/>
    <mergeCell ref="AE172:BA176"/>
    <mergeCell ref="BE173:BO178"/>
    <mergeCell ref="BP173:CQ178"/>
    <mergeCell ref="B177:AD181"/>
    <mergeCell ref="AE177:BA181"/>
    <mergeCell ref="BE179:BO185"/>
    <mergeCell ref="BP179:CQ185"/>
    <mergeCell ref="B182:AD186"/>
    <mergeCell ref="BD204:CQ206"/>
    <mergeCell ref="B205:AE207"/>
    <mergeCell ref="B208:L208"/>
    <mergeCell ref="BP186:CQ203"/>
    <mergeCell ref="B189:AD193"/>
    <mergeCell ref="AE189:BA193"/>
    <mergeCell ref="B194:AD198"/>
    <mergeCell ref="AE194:BA198"/>
    <mergeCell ref="B214:L214"/>
    <mergeCell ref="B213:L213"/>
    <mergeCell ref="M213:BY213"/>
    <mergeCell ref="BZ213:CD213"/>
    <mergeCell ref="CE213:CQ213"/>
    <mergeCell ref="M214:BY214"/>
    <mergeCell ref="BZ214:CD214"/>
    <mergeCell ref="CE214:CQ214"/>
    <mergeCell ref="B212:L212"/>
    <mergeCell ref="B217:L217"/>
    <mergeCell ref="M217:BY217"/>
    <mergeCell ref="BZ217:CD217"/>
    <mergeCell ref="CE217:CQ217"/>
    <mergeCell ref="M218:BY218"/>
    <mergeCell ref="BZ218:CD218"/>
    <mergeCell ref="CE218:CQ218"/>
    <mergeCell ref="B216:L216"/>
    <mergeCell ref="B215:L215"/>
    <mergeCell ref="M215:BY215"/>
    <mergeCell ref="BZ215:CD215"/>
    <mergeCell ref="CE215:CQ215"/>
    <mergeCell ref="M216:BY216"/>
    <mergeCell ref="BZ216:CD216"/>
    <mergeCell ref="CE216:CQ216"/>
    <mergeCell ref="B220:L220"/>
    <mergeCell ref="B219:L219"/>
    <mergeCell ref="M219:BY219"/>
    <mergeCell ref="BZ219:CD219"/>
    <mergeCell ref="CE219:CQ219"/>
    <mergeCell ref="M220:BY220"/>
    <mergeCell ref="BZ220:CD220"/>
    <mergeCell ref="CE220:CQ220"/>
    <mergeCell ref="B218:L218"/>
    <mergeCell ref="CE223:CQ223"/>
    <mergeCell ref="M224:BY224"/>
    <mergeCell ref="BZ224:CD224"/>
    <mergeCell ref="CE224:CQ224"/>
    <mergeCell ref="B222:L222"/>
    <mergeCell ref="B221:L221"/>
    <mergeCell ref="M221:BY221"/>
    <mergeCell ref="BZ221:CD221"/>
    <mergeCell ref="CE221:CQ221"/>
    <mergeCell ref="M222:BY222"/>
    <mergeCell ref="BZ222:CD222"/>
    <mergeCell ref="CE222:CQ222"/>
    <mergeCell ref="M225:BY225"/>
    <mergeCell ref="BZ225:CD225"/>
    <mergeCell ref="CE225:CQ225"/>
    <mergeCell ref="M226:BY226"/>
    <mergeCell ref="BZ226:CQ226"/>
    <mergeCell ref="B226:L226"/>
    <mergeCell ref="B227:CQ227"/>
    <mergeCell ref="B225:L225"/>
    <mergeCell ref="M208:BY208"/>
    <mergeCell ref="BZ208:CD208"/>
    <mergeCell ref="CE208:CQ208"/>
    <mergeCell ref="M209:BY209"/>
    <mergeCell ref="BZ209:CD209"/>
    <mergeCell ref="CE209:CQ209"/>
    <mergeCell ref="M210:BY210"/>
    <mergeCell ref="BZ210:CD210"/>
    <mergeCell ref="CE210:CQ210"/>
    <mergeCell ref="M211:BY211"/>
    <mergeCell ref="BZ211:CD211"/>
    <mergeCell ref="CE211:CQ211"/>
    <mergeCell ref="B224:L224"/>
    <mergeCell ref="B223:L223"/>
    <mergeCell ref="M223:BY223"/>
    <mergeCell ref="BZ223:CD223"/>
  </mergeCells>
  <phoneticPr fontId="2"/>
  <pageMargins left="0.31496062992125984" right="0.15748031496062992" top="0.55118110236220474" bottom="0.39370078740157483" header="0.35433070866141736" footer="0.27559055118110237"/>
  <pageSetup paperSize="9" scale="110" orientation="portrait" cellComments="asDisplayed" r:id="rId1"/>
  <headerFooter alignWithMargins="0"/>
  <rowBreaks count="1" manualBreakCount="1">
    <brk id="11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C5D1-6D83-4E28-9757-EB82F4ED1D4C}">
  <sheetPr>
    <tabColor theme="0" tint="-0.249977111117893"/>
  </sheetPr>
  <dimension ref="A1:CR369"/>
  <sheetViews>
    <sheetView view="pageBreakPreview" zoomScale="115" zoomScaleNormal="100" zoomScaleSheetLayoutView="115" workbookViewId="0">
      <selection activeCell="M107" sqref="M107:BY107"/>
    </sheetView>
  </sheetViews>
  <sheetFormatPr defaultRowHeight="13.5"/>
  <cols>
    <col min="1" max="55" width="0.875" style="2" customWidth="1"/>
    <col min="56" max="56" width="3" style="2" customWidth="1"/>
    <col min="57" max="100" width="0.875" style="2" customWidth="1"/>
    <col min="101" max="256" width="9" style="2"/>
    <col min="257" max="311" width="0.875" style="2" customWidth="1"/>
    <col min="312" max="312" width="3" style="2" customWidth="1"/>
    <col min="313" max="356" width="0.875" style="2" customWidth="1"/>
    <col min="357" max="512" width="9" style="2"/>
    <col min="513" max="567" width="0.875" style="2" customWidth="1"/>
    <col min="568" max="568" width="3" style="2" customWidth="1"/>
    <col min="569" max="612" width="0.875" style="2" customWidth="1"/>
    <col min="613" max="768" width="9" style="2"/>
    <col min="769" max="823" width="0.875" style="2" customWidth="1"/>
    <col min="824" max="824" width="3" style="2" customWidth="1"/>
    <col min="825" max="868" width="0.875" style="2" customWidth="1"/>
    <col min="869" max="1024" width="9" style="2"/>
    <col min="1025" max="1079" width="0.875" style="2" customWidth="1"/>
    <col min="1080" max="1080" width="3" style="2" customWidth="1"/>
    <col min="1081" max="1124" width="0.875" style="2" customWidth="1"/>
    <col min="1125" max="1280" width="9" style="2"/>
    <col min="1281" max="1335" width="0.875" style="2" customWidth="1"/>
    <col min="1336" max="1336" width="3" style="2" customWidth="1"/>
    <col min="1337" max="1380" width="0.875" style="2" customWidth="1"/>
    <col min="1381" max="1536" width="9" style="2"/>
    <col min="1537" max="1591" width="0.875" style="2" customWidth="1"/>
    <col min="1592" max="1592" width="3" style="2" customWidth="1"/>
    <col min="1593" max="1636" width="0.875" style="2" customWidth="1"/>
    <col min="1637" max="1792" width="9" style="2"/>
    <col min="1793" max="1847" width="0.875" style="2" customWidth="1"/>
    <col min="1848" max="1848" width="3" style="2" customWidth="1"/>
    <col min="1849" max="1892" width="0.875" style="2" customWidth="1"/>
    <col min="1893" max="2048" width="9" style="2"/>
    <col min="2049" max="2103" width="0.875" style="2" customWidth="1"/>
    <col min="2104" max="2104" width="3" style="2" customWidth="1"/>
    <col min="2105" max="2148" width="0.875" style="2" customWidth="1"/>
    <col min="2149" max="2304" width="9" style="2"/>
    <col min="2305" max="2359" width="0.875" style="2" customWidth="1"/>
    <col min="2360" max="2360" width="3" style="2" customWidth="1"/>
    <col min="2361" max="2404" width="0.875" style="2" customWidth="1"/>
    <col min="2405" max="2560" width="9" style="2"/>
    <col min="2561" max="2615" width="0.875" style="2" customWidth="1"/>
    <col min="2616" max="2616" width="3" style="2" customWidth="1"/>
    <col min="2617" max="2660" width="0.875" style="2" customWidth="1"/>
    <col min="2661" max="2816" width="9" style="2"/>
    <col min="2817" max="2871" width="0.875" style="2" customWidth="1"/>
    <col min="2872" max="2872" width="3" style="2" customWidth="1"/>
    <col min="2873" max="2916" width="0.875" style="2" customWidth="1"/>
    <col min="2917" max="3072" width="9" style="2"/>
    <col min="3073" max="3127" width="0.875" style="2" customWidth="1"/>
    <col min="3128" max="3128" width="3" style="2" customWidth="1"/>
    <col min="3129" max="3172" width="0.875" style="2" customWidth="1"/>
    <col min="3173" max="3328" width="9" style="2"/>
    <col min="3329" max="3383" width="0.875" style="2" customWidth="1"/>
    <col min="3384" max="3384" width="3" style="2" customWidth="1"/>
    <col min="3385" max="3428" width="0.875" style="2" customWidth="1"/>
    <col min="3429" max="3584" width="9" style="2"/>
    <col min="3585" max="3639" width="0.875" style="2" customWidth="1"/>
    <col min="3640" max="3640" width="3" style="2" customWidth="1"/>
    <col min="3641" max="3684" width="0.875" style="2" customWidth="1"/>
    <col min="3685" max="3840" width="9" style="2"/>
    <col min="3841" max="3895" width="0.875" style="2" customWidth="1"/>
    <col min="3896" max="3896" width="3" style="2" customWidth="1"/>
    <col min="3897" max="3940" width="0.875" style="2" customWidth="1"/>
    <col min="3941" max="4096" width="9" style="2"/>
    <col min="4097" max="4151" width="0.875" style="2" customWidth="1"/>
    <col min="4152" max="4152" width="3" style="2" customWidth="1"/>
    <col min="4153" max="4196" width="0.875" style="2" customWidth="1"/>
    <col min="4197" max="4352" width="9" style="2"/>
    <col min="4353" max="4407" width="0.875" style="2" customWidth="1"/>
    <col min="4408" max="4408" width="3" style="2" customWidth="1"/>
    <col min="4409" max="4452" width="0.875" style="2" customWidth="1"/>
    <col min="4453" max="4608" width="9" style="2"/>
    <col min="4609" max="4663" width="0.875" style="2" customWidth="1"/>
    <col min="4664" max="4664" width="3" style="2" customWidth="1"/>
    <col min="4665" max="4708" width="0.875" style="2" customWidth="1"/>
    <col min="4709" max="4864" width="9" style="2"/>
    <col min="4865" max="4919" width="0.875" style="2" customWidth="1"/>
    <col min="4920" max="4920" width="3" style="2" customWidth="1"/>
    <col min="4921" max="4964" width="0.875" style="2" customWidth="1"/>
    <col min="4965" max="5120" width="9" style="2"/>
    <col min="5121" max="5175" width="0.875" style="2" customWidth="1"/>
    <col min="5176" max="5176" width="3" style="2" customWidth="1"/>
    <col min="5177" max="5220" width="0.875" style="2" customWidth="1"/>
    <col min="5221" max="5376" width="9" style="2"/>
    <col min="5377" max="5431" width="0.875" style="2" customWidth="1"/>
    <col min="5432" max="5432" width="3" style="2" customWidth="1"/>
    <col min="5433" max="5476" width="0.875" style="2" customWidth="1"/>
    <col min="5477" max="5632" width="9" style="2"/>
    <col min="5633" max="5687" width="0.875" style="2" customWidth="1"/>
    <col min="5688" max="5688" width="3" style="2" customWidth="1"/>
    <col min="5689" max="5732" width="0.875" style="2" customWidth="1"/>
    <col min="5733" max="5888" width="9" style="2"/>
    <col min="5889" max="5943" width="0.875" style="2" customWidth="1"/>
    <col min="5944" max="5944" width="3" style="2" customWidth="1"/>
    <col min="5945" max="5988" width="0.875" style="2" customWidth="1"/>
    <col min="5989" max="6144" width="9" style="2"/>
    <col min="6145" max="6199" width="0.875" style="2" customWidth="1"/>
    <col min="6200" max="6200" width="3" style="2" customWidth="1"/>
    <col min="6201" max="6244" width="0.875" style="2" customWidth="1"/>
    <col min="6245" max="6400" width="9" style="2"/>
    <col min="6401" max="6455" width="0.875" style="2" customWidth="1"/>
    <col min="6456" max="6456" width="3" style="2" customWidth="1"/>
    <col min="6457" max="6500" width="0.875" style="2" customWidth="1"/>
    <col min="6501" max="6656" width="9" style="2"/>
    <col min="6657" max="6711" width="0.875" style="2" customWidth="1"/>
    <col min="6712" max="6712" width="3" style="2" customWidth="1"/>
    <col min="6713" max="6756" width="0.875" style="2" customWidth="1"/>
    <col min="6757" max="6912" width="9" style="2"/>
    <col min="6913" max="6967" width="0.875" style="2" customWidth="1"/>
    <col min="6968" max="6968" width="3" style="2" customWidth="1"/>
    <col min="6969" max="7012" width="0.875" style="2" customWidth="1"/>
    <col min="7013" max="7168" width="9" style="2"/>
    <col min="7169" max="7223" width="0.875" style="2" customWidth="1"/>
    <col min="7224" max="7224" width="3" style="2" customWidth="1"/>
    <col min="7225" max="7268" width="0.875" style="2" customWidth="1"/>
    <col min="7269" max="7424" width="9" style="2"/>
    <col min="7425" max="7479" width="0.875" style="2" customWidth="1"/>
    <col min="7480" max="7480" width="3" style="2" customWidth="1"/>
    <col min="7481" max="7524" width="0.875" style="2" customWidth="1"/>
    <col min="7525" max="7680" width="9" style="2"/>
    <col min="7681" max="7735" width="0.875" style="2" customWidth="1"/>
    <col min="7736" max="7736" width="3" style="2" customWidth="1"/>
    <col min="7737" max="7780" width="0.875" style="2" customWidth="1"/>
    <col min="7781" max="7936" width="9" style="2"/>
    <col min="7937" max="7991" width="0.875" style="2" customWidth="1"/>
    <col min="7992" max="7992" width="3" style="2" customWidth="1"/>
    <col min="7993" max="8036" width="0.875" style="2" customWidth="1"/>
    <col min="8037" max="8192" width="9" style="2"/>
    <col min="8193" max="8247" width="0.875" style="2" customWidth="1"/>
    <col min="8248" max="8248" width="3" style="2" customWidth="1"/>
    <col min="8249" max="8292" width="0.875" style="2" customWidth="1"/>
    <col min="8293" max="8448" width="9" style="2"/>
    <col min="8449" max="8503" width="0.875" style="2" customWidth="1"/>
    <col min="8504" max="8504" width="3" style="2" customWidth="1"/>
    <col min="8505" max="8548" width="0.875" style="2" customWidth="1"/>
    <col min="8549" max="8704" width="9" style="2"/>
    <col min="8705" max="8759" width="0.875" style="2" customWidth="1"/>
    <col min="8760" max="8760" width="3" style="2" customWidth="1"/>
    <col min="8761" max="8804" width="0.875" style="2" customWidth="1"/>
    <col min="8805" max="8960" width="9" style="2"/>
    <col min="8961" max="9015" width="0.875" style="2" customWidth="1"/>
    <col min="9016" max="9016" width="3" style="2" customWidth="1"/>
    <col min="9017" max="9060" width="0.875" style="2" customWidth="1"/>
    <col min="9061" max="9216" width="9" style="2"/>
    <col min="9217" max="9271" width="0.875" style="2" customWidth="1"/>
    <col min="9272" max="9272" width="3" style="2" customWidth="1"/>
    <col min="9273" max="9316" width="0.875" style="2" customWidth="1"/>
    <col min="9317" max="9472" width="9" style="2"/>
    <col min="9473" max="9527" width="0.875" style="2" customWidth="1"/>
    <col min="9528" max="9528" width="3" style="2" customWidth="1"/>
    <col min="9529" max="9572" width="0.875" style="2" customWidth="1"/>
    <col min="9573" max="9728" width="9" style="2"/>
    <col min="9729" max="9783" width="0.875" style="2" customWidth="1"/>
    <col min="9784" max="9784" width="3" style="2" customWidth="1"/>
    <col min="9785" max="9828" width="0.875" style="2" customWidth="1"/>
    <col min="9829" max="9984" width="9" style="2"/>
    <col min="9985" max="10039" width="0.875" style="2" customWidth="1"/>
    <col min="10040" max="10040" width="3" style="2" customWidth="1"/>
    <col min="10041" max="10084" width="0.875" style="2" customWidth="1"/>
    <col min="10085" max="10240" width="9" style="2"/>
    <col min="10241" max="10295" width="0.875" style="2" customWidth="1"/>
    <col min="10296" max="10296" width="3" style="2" customWidth="1"/>
    <col min="10297" max="10340" width="0.875" style="2" customWidth="1"/>
    <col min="10341" max="10496" width="9" style="2"/>
    <col min="10497" max="10551" width="0.875" style="2" customWidth="1"/>
    <col min="10552" max="10552" width="3" style="2" customWidth="1"/>
    <col min="10553" max="10596" width="0.875" style="2" customWidth="1"/>
    <col min="10597" max="10752" width="9" style="2"/>
    <col min="10753" max="10807" width="0.875" style="2" customWidth="1"/>
    <col min="10808" max="10808" width="3" style="2" customWidth="1"/>
    <col min="10809" max="10852" width="0.875" style="2" customWidth="1"/>
    <col min="10853" max="11008" width="9" style="2"/>
    <col min="11009" max="11063" width="0.875" style="2" customWidth="1"/>
    <col min="11064" max="11064" width="3" style="2" customWidth="1"/>
    <col min="11065" max="11108" width="0.875" style="2" customWidth="1"/>
    <col min="11109" max="11264" width="9" style="2"/>
    <col min="11265" max="11319" width="0.875" style="2" customWidth="1"/>
    <col min="11320" max="11320" width="3" style="2" customWidth="1"/>
    <col min="11321" max="11364" width="0.875" style="2" customWidth="1"/>
    <col min="11365" max="11520" width="9" style="2"/>
    <col min="11521" max="11575" width="0.875" style="2" customWidth="1"/>
    <col min="11576" max="11576" width="3" style="2" customWidth="1"/>
    <col min="11577" max="11620" width="0.875" style="2" customWidth="1"/>
    <col min="11621" max="11776" width="9" style="2"/>
    <col min="11777" max="11831" width="0.875" style="2" customWidth="1"/>
    <col min="11832" max="11832" width="3" style="2" customWidth="1"/>
    <col min="11833" max="11876" width="0.875" style="2" customWidth="1"/>
    <col min="11877" max="12032" width="9" style="2"/>
    <col min="12033" max="12087" width="0.875" style="2" customWidth="1"/>
    <col min="12088" max="12088" width="3" style="2" customWidth="1"/>
    <col min="12089" max="12132" width="0.875" style="2" customWidth="1"/>
    <col min="12133" max="12288" width="9" style="2"/>
    <col min="12289" max="12343" width="0.875" style="2" customWidth="1"/>
    <col min="12344" max="12344" width="3" style="2" customWidth="1"/>
    <col min="12345" max="12388" width="0.875" style="2" customWidth="1"/>
    <col min="12389" max="12544" width="9" style="2"/>
    <col min="12545" max="12599" width="0.875" style="2" customWidth="1"/>
    <col min="12600" max="12600" width="3" style="2" customWidth="1"/>
    <col min="12601" max="12644" width="0.875" style="2" customWidth="1"/>
    <col min="12645" max="12800" width="9" style="2"/>
    <col min="12801" max="12855" width="0.875" style="2" customWidth="1"/>
    <col min="12856" max="12856" width="3" style="2" customWidth="1"/>
    <col min="12857" max="12900" width="0.875" style="2" customWidth="1"/>
    <col min="12901" max="13056" width="9" style="2"/>
    <col min="13057" max="13111" width="0.875" style="2" customWidth="1"/>
    <col min="13112" max="13112" width="3" style="2" customWidth="1"/>
    <col min="13113" max="13156" width="0.875" style="2" customWidth="1"/>
    <col min="13157" max="13312" width="9" style="2"/>
    <col min="13313" max="13367" width="0.875" style="2" customWidth="1"/>
    <col min="13368" max="13368" width="3" style="2" customWidth="1"/>
    <col min="13369" max="13412" width="0.875" style="2" customWidth="1"/>
    <col min="13413" max="13568" width="9" style="2"/>
    <col min="13569" max="13623" width="0.875" style="2" customWidth="1"/>
    <col min="13624" max="13624" width="3" style="2" customWidth="1"/>
    <col min="13625" max="13668" width="0.875" style="2" customWidth="1"/>
    <col min="13669" max="13824" width="9" style="2"/>
    <col min="13825" max="13879" width="0.875" style="2" customWidth="1"/>
    <col min="13880" max="13880" width="3" style="2" customWidth="1"/>
    <col min="13881" max="13924" width="0.875" style="2" customWidth="1"/>
    <col min="13925" max="14080" width="9" style="2"/>
    <col min="14081" max="14135" width="0.875" style="2" customWidth="1"/>
    <col min="14136" max="14136" width="3" style="2" customWidth="1"/>
    <col min="14137" max="14180" width="0.875" style="2" customWidth="1"/>
    <col min="14181" max="14336" width="9" style="2"/>
    <col min="14337" max="14391" width="0.875" style="2" customWidth="1"/>
    <col min="14392" max="14392" width="3" style="2" customWidth="1"/>
    <col min="14393" max="14436" width="0.875" style="2" customWidth="1"/>
    <col min="14437" max="14592" width="9" style="2"/>
    <col min="14593" max="14647" width="0.875" style="2" customWidth="1"/>
    <col min="14648" max="14648" width="3" style="2" customWidth="1"/>
    <col min="14649" max="14692" width="0.875" style="2" customWidth="1"/>
    <col min="14693" max="14848" width="9" style="2"/>
    <col min="14849" max="14903" width="0.875" style="2" customWidth="1"/>
    <col min="14904" max="14904" width="3" style="2" customWidth="1"/>
    <col min="14905" max="14948" width="0.875" style="2" customWidth="1"/>
    <col min="14949" max="15104" width="9" style="2"/>
    <col min="15105" max="15159" width="0.875" style="2" customWidth="1"/>
    <col min="15160" max="15160" width="3" style="2" customWidth="1"/>
    <col min="15161" max="15204" width="0.875" style="2" customWidth="1"/>
    <col min="15205" max="15360" width="9" style="2"/>
    <col min="15361" max="15415" width="0.875" style="2" customWidth="1"/>
    <col min="15416" max="15416" width="3" style="2" customWidth="1"/>
    <col min="15417" max="15460" width="0.875" style="2" customWidth="1"/>
    <col min="15461" max="15616" width="9" style="2"/>
    <col min="15617" max="15671" width="0.875" style="2" customWidth="1"/>
    <col min="15672" max="15672" width="3" style="2" customWidth="1"/>
    <col min="15673" max="15716" width="0.875" style="2" customWidth="1"/>
    <col min="15717" max="15872" width="9" style="2"/>
    <col min="15873" max="15927" width="0.875" style="2" customWidth="1"/>
    <col min="15928" max="15928" width="3" style="2" customWidth="1"/>
    <col min="15929" max="15972" width="0.875" style="2" customWidth="1"/>
    <col min="15973" max="16128" width="9" style="2"/>
    <col min="16129" max="16183" width="0.875" style="2" customWidth="1"/>
    <col min="16184" max="16184" width="3" style="2" customWidth="1"/>
    <col min="16185" max="16228" width="0.875" style="2" customWidth="1"/>
    <col min="16229" max="16384" width="9" style="2"/>
  </cols>
  <sheetData>
    <row r="1" spans="1:96" ht="7.5" customHeight="1" thickBo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</row>
    <row r="2" spans="1:96" ht="5.0999999999999996" customHeight="1">
      <c r="A2" s="50"/>
      <c r="B2" s="337" t="s">
        <v>89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241" t="s">
        <v>0</v>
      </c>
      <c r="AB2" s="241"/>
      <c r="AC2" s="241"/>
      <c r="AD2" s="241"/>
      <c r="AE2" s="241"/>
      <c r="AF2" s="241"/>
      <c r="AG2" s="241"/>
      <c r="AH2" s="241"/>
      <c r="AI2" s="241"/>
      <c r="AJ2" s="241"/>
      <c r="AK2" s="54"/>
      <c r="AL2" s="54"/>
      <c r="AM2" s="54"/>
      <c r="AN2" s="54"/>
      <c r="AO2" s="245" t="s">
        <v>1</v>
      </c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S2" s="16"/>
      <c r="BT2" s="339" t="s">
        <v>84</v>
      </c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1"/>
      <c r="CR2" s="50"/>
    </row>
    <row r="3" spans="1:96" ht="5.0999999999999996" customHeight="1">
      <c r="A3" s="50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54"/>
      <c r="AL3" s="54"/>
      <c r="AM3" s="54"/>
      <c r="AN3" s="54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16"/>
      <c r="BS3" s="16"/>
      <c r="BT3" s="342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4"/>
      <c r="CR3" s="50"/>
    </row>
    <row r="4" spans="1:96" ht="5.0999999999999996" customHeight="1">
      <c r="A4" s="50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54"/>
      <c r="AL4" s="54"/>
      <c r="AM4" s="54"/>
      <c r="AN4" s="54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16"/>
      <c r="BS4" s="16"/>
      <c r="BT4" s="342"/>
      <c r="BU4" s="343"/>
      <c r="BV4" s="343"/>
      <c r="BW4" s="343"/>
      <c r="BX4" s="343"/>
      <c r="BY4" s="343"/>
      <c r="BZ4" s="343"/>
      <c r="CA4" s="343"/>
      <c r="CB4" s="343"/>
      <c r="CC4" s="343"/>
      <c r="CD4" s="343"/>
      <c r="CE4" s="343"/>
      <c r="CF4" s="343"/>
      <c r="CG4" s="343"/>
      <c r="CH4" s="343"/>
      <c r="CI4" s="343"/>
      <c r="CJ4" s="343"/>
      <c r="CK4" s="343"/>
      <c r="CL4" s="343"/>
      <c r="CM4" s="343"/>
      <c r="CN4" s="343"/>
      <c r="CO4" s="343"/>
      <c r="CP4" s="343"/>
      <c r="CQ4" s="344"/>
      <c r="CR4" s="50"/>
    </row>
    <row r="5" spans="1:96" ht="5.0999999999999996" customHeight="1">
      <c r="A5" s="50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54"/>
      <c r="AL5" s="54"/>
      <c r="AM5" s="54"/>
      <c r="AN5" s="54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16"/>
      <c r="BS5" s="16"/>
      <c r="BT5" s="342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3"/>
      <c r="CI5" s="343"/>
      <c r="CJ5" s="343"/>
      <c r="CK5" s="343"/>
      <c r="CL5" s="343"/>
      <c r="CM5" s="343"/>
      <c r="CN5" s="343"/>
      <c r="CO5" s="343"/>
      <c r="CP5" s="343"/>
      <c r="CQ5" s="344"/>
      <c r="CR5" s="50"/>
    </row>
    <row r="6" spans="1:96" ht="5.0999999999999996" customHeight="1">
      <c r="A6" s="50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54"/>
      <c r="AL6" s="54"/>
      <c r="AM6" s="54"/>
      <c r="AN6" s="54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16"/>
      <c r="BS6" s="16"/>
      <c r="BT6" s="342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  <c r="CO6" s="343"/>
      <c r="CP6" s="343"/>
      <c r="CQ6" s="344"/>
      <c r="CR6" s="50"/>
    </row>
    <row r="7" spans="1:96" ht="5.0999999999999996" customHeight="1" thickBot="1">
      <c r="A7" s="50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54"/>
      <c r="AL7" s="54"/>
      <c r="AM7" s="54"/>
      <c r="AN7" s="54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16"/>
      <c r="BS7" s="16"/>
      <c r="BT7" s="345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7"/>
      <c r="CR7" s="50"/>
    </row>
    <row r="8" spans="1:96" ht="5.0999999999999996" customHeight="1">
      <c r="A8" s="50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CR8" s="50"/>
    </row>
    <row r="9" spans="1:96" ht="5.0999999999999996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CR9" s="50"/>
    </row>
    <row r="10" spans="1:96" ht="5.0999999999999996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CR10" s="50"/>
    </row>
    <row r="11" spans="1:96" ht="5.0999999999999996" customHeight="1">
      <c r="A11" s="50"/>
      <c r="C11" s="485" t="s">
        <v>56</v>
      </c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BN11" s="509">
        <v>45138</v>
      </c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50"/>
      <c r="CQ11" s="50"/>
      <c r="CR11" s="50"/>
    </row>
    <row r="12" spans="1:96" ht="5.0999999999999996" customHeight="1">
      <c r="A12" s="50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50"/>
      <c r="CQ12" s="50"/>
      <c r="CR12" s="50"/>
    </row>
    <row r="13" spans="1:96" ht="5.0999999999999996" customHeight="1">
      <c r="A13" s="50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50"/>
      <c r="CQ13" s="50"/>
      <c r="CR13" s="50"/>
    </row>
    <row r="14" spans="1:96" ht="5.0999999999999996" customHeight="1">
      <c r="A14" s="5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5.0999999999999996" customHeight="1">
      <c r="A15" s="50"/>
      <c r="B15" s="60" t="s">
        <v>16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458" t="s">
        <v>102</v>
      </c>
      <c r="AE15" s="459"/>
      <c r="AF15" s="459"/>
      <c r="AG15" s="459"/>
      <c r="AH15" s="459"/>
      <c r="AI15" s="459"/>
      <c r="AJ15" s="459"/>
      <c r="AK15" s="496">
        <v>401</v>
      </c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496"/>
      <c r="AW15" s="496"/>
      <c r="AX15" s="496"/>
      <c r="AY15" s="496"/>
      <c r="AZ15" s="496"/>
      <c r="BA15" s="496"/>
      <c r="BB15" s="496"/>
      <c r="BC15" s="496"/>
      <c r="BD15" s="496"/>
      <c r="BE15" s="496"/>
      <c r="BF15" s="496"/>
      <c r="BG15" s="496"/>
      <c r="BH15" s="496"/>
      <c r="BI15" s="496"/>
      <c r="BJ15" s="496"/>
      <c r="BK15" s="496"/>
      <c r="BL15" s="496"/>
      <c r="BM15" s="496"/>
      <c r="BN15" s="496"/>
      <c r="BO15" s="496"/>
      <c r="BP15" s="496"/>
      <c r="BQ15" s="496"/>
      <c r="BR15" s="496"/>
      <c r="BS15" s="496"/>
      <c r="BT15" s="496"/>
      <c r="BU15" s="496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6"/>
      <c r="CI15" s="496"/>
      <c r="CJ15" s="496"/>
      <c r="CK15" s="496"/>
      <c r="CL15" s="496"/>
      <c r="CM15" s="496"/>
      <c r="CN15" s="496"/>
      <c r="CO15" s="496"/>
      <c r="CP15" s="496"/>
      <c r="CQ15" s="497"/>
      <c r="CR15" s="1"/>
    </row>
    <row r="16" spans="1:96" ht="5.0999999999999996" customHeight="1">
      <c r="A16" s="50"/>
      <c r="B16" s="62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205"/>
      <c r="AE16" s="206"/>
      <c r="AF16" s="206"/>
      <c r="AG16" s="206"/>
      <c r="AH16" s="206"/>
      <c r="AI16" s="206"/>
      <c r="AJ16" s="206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  <c r="BI16" s="327"/>
      <c r="BJ16" s="327"/>
      <c r="BK16" s="327"/>
      <c r="BL16" s="327"/>
      <c r="BM16" s="327"/>
      <c r="BN16" s="327"/>
      <c r="BO16" s="327"/>
      <c r="BP16" s="327"/>
      <c r="BQ16" s="327"/>
      <c r="BR16" s="327"/>
      <c r="BS16" s="327"/>
      <c r="BT16" s="327"/>
      <c r="BU16" s="327"/>
      <c r="BV16" s="327"/>
      <c r="BW16" s="327"/>
      <c r="BX16" s="327"/>
      <c r="BY16" s="327"/>
      <c r="BZ16" s="327"/>
      <c r="CA16" s="327"/>
      <c r="CB16" s="327"/>
      <c r="CC16" s="327"/>
      <c r="CD16" s="327"/>
      <c r="CE16" s="327"/>
      <c r="CF16" s="327"/>
      <c r="CG16" s="327"/>
      <c r="CH16" s="327"/>
      <c r="CI16" s="327"/>
      <c r="CJ16" s="327"/>
      <c r="CK16" s="327"/>
      <c r="CL16" s="327"/>
      <c r="CM16" s="327"/>
      <c r="CN16" s="327"/>
      <c r="CO16" s="327"/>
      <c r="CP16" s="327"/>
      <c r="CQ16" s="498"/>
      <c r="CR16" s="1"/>
    </row>
    <row r="17" spans="1:96" ht="5.0999999999999996" customHeight="1">
      <c r="A17" s="50"/>
      <c r="B17" s="6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205"/>
      <c r="AE17" s="206"/>
      <c r="AF17" s="206"/>
      <c r="AG17" s="206"/>
      <c r="AH17" s="206"/>
      <c r="AI17" s="206"/>
      <c r="AJ17" s="206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7"/>
      <c r="BL17" s="327"/>
      <c r="BM17" s="327"/>
      <c r="BN17" s="327"/>
      <c r="BO17" s="327"/>
      <c r="BP17" s="327"/>
      <c r="BQ17" s="327"/>
      <c r="BR17" s="327"/>
      <c r="BS17" s="327"/>
      <c r="BT17" s="327"/>
      <c r="BU17" s="327"/>
      <c r="BV17" s="327"/>
      <c r="BW17" s="327"/>
      <c r="BX17" s="327"/>
      <c r="BY17" s="327"/>
      <c r="BZ17" s="327"/>
      <c r="CA17" s="327"/>
      <c r="CB17" s="327"/>
      <c r="CC17" s="327"/>
      <c r="CD17" s="327"/>
      <c r="CE17" s="327"/>
      <c r="CF17" s="327"/>
      <c r="CG17" s="327"/>
      <c r="CH17" s="327"/>
      <c r="CI17" s="327"/>
      <c r="CJ17" s="327"/>
      <c r="CK17" s="327"/>
      <c r="CL17" s="327"/>
      <c r="CM17" s="327"/>
      <c r="CN17" s="327"/>
      <c r="CO17" s="327"/>
      <c r="CP17" s="327"/>
      <c r="CQ17" s="498"/>
      <c r="CR17" s="1"/>
    </row>
    <row r="18" spans="1:96" ht="5.0999999999999996" customHeight="1">
      <c r="A18" s="50"/>
      <c r="B18" s="164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207"/>
      <c r="AE18" s="208"/>
      <c r="AF18" s="208"/>
      <c r="AG18" s="208"/>
      <c r="AH18" s="208"/>
      <c r="AI18" s="208"/>
      <c r="AJ18" s="208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29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29"/>
      <c r="CL18" s="329"/>
      <c r="CM18" s="329"/>
      <c r="CN18" s="329"/>
      <c r="CO18" s="329"/>
      <c r="CP18" s="329"/>
      <c r="CQ18" s="499"/>
      <c r="CR18" s="1"/>
    </row>
    <row r="19" spans="1:96" ht="5.0999999999999996" customHeight="1">
      <c r="A19" s="50"/>
      <c r="B19" s="62" t="s"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332" t="s">
        <v>94</v>
      </c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  <c r="BJ19" s="327"/>
      <c r="BK19" s="327"/>
      <c r="BL19" s="327"/>
      <c r="BM19" s="327"/>
      <c r="BN19" s="327"/>
      <c r="BO19" s="327"/>
      <c r="BP19" s="327"/>
      <c r="BQ19" s="327"/>
      <c r="BR19" s="327"/>
      <c r="BS19" s="327"/>
      <c r="BT19" s="327"/>
      <c r="BU19" s="327"/>
      <c r="BV19" s="327"/>
      <c r="BW19" s="327"/>
      <c r="BX19" s="327"/>
      <c r="BY19" s="327"/>
      <c r="BZ19" s="327"/>
      <c r="CA19" s="327"/>
      <c r="CB19" s="327"/>
      <c r="CC19" s="327"/>
      <c r="CD19" s="327"/>
      <c r="CE19" s="327"/>
      <c r="CF19" s="327"/>
      <c r="CG19" s="327"/>
      <c r="CH19" s="327"/>
      <c r="CI19" s="327"/>
      <c r="CJ19" s="327"/>
      <c r="CK19" s="327"/>
      <c r="CL19" s="327"/>
      <c r="CM19" s="327"/>
      <c r="CN19" s="327"/>
      <c r="CO19" s="327"/>
      <c r="CP19" s="327"/>
      <c r="CQ19" s="498"/>
      <c r="CR19" s="1"/>
    </row>
    <row r="20" spans="1:96" ht="5.0999999999999996" customHeight="1">
      <c r="A20" s="50"/>
      <c r="B20" s="62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332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  <c r="BJ20" s="327"/>
      <c r="BK20" s="327"/>
      <c r="BL20" s="327"/>
      <c r="BM20" s="327"/>
      <c r="BN20" s="327"/>
      <c r="BO20" s="327"/>
      <c r="BP20" s="327"/>
      <c r="BQ20" s="327"/>
      <c r="BR20" s="327"/>
      <c r="BS20" s="327"/>
      <c r="BT20" s="327"/>
      <c r="BU20" s="327"/>
      <c r="BV20" s="327"/>
      <c r="BW20" s="327"/>
      <c r="BX20" s="327"/>
      <c r="BY20" s="327"/>
      <c r="BZ20" s="327"/>
      <c r="CA20" s="327"/>
      <c r="CB20" s="327"/>
      <c r="CC20" s="327"/>
      <c r="CD20" s="327"/>
      <c r="CE20" s="327"/>
      <c r="CF20" s="327"/>
      <c r="CG20" s="327"/>
      <c r="CH20" s="327"/>
      <c r="CI20" s="327"/>
      <c r="CJ20" s="327"/>
      <c r="CK20" s="327"/>
      <c r="CL20" s="327"/>
      <c r="CM20" s="327"/>
      <c r="CN20" s="327"/>
      <c r="CO20" s="327"/>
      <c r="CP20" s="327"/>
      <c r="CQ20" s="498"/>
      <c r="CR20" s="1"/>
    </row>
    <row r="21" spans="1:96" ht="5.0999999999999996" customHeight="1">
      <c r="A21" s="50"/>
      <c r="B21" s="62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332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27"/>
      <c r="BK21" s="327"/>
      <c r="BL21" s="327"/>
      <c r="BM21" s="327"/>
      <c r="BN21" s="327"/>
      <c r="BO21" s="327"/>
      <c r="BP21" s="327"/>
      <c r="BQ21" s="327"/>
      <c r="BR21" s="327"/>
      <c r="BS21" s="327"/>
      <c r="BT21" s="327"/>
      <c r="BU21" s="327"/>
      <c r="BV21" s="327"/>
      <c r="BW21" s="327"/>
      <c r="BX21" s="327"/>
      <c r="BY21" s="327"/>
      <c r="BZ21" s="327"/>
      <c r="CA21" s="327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7"/>
      <c r="CN21" s="327"/>
      <c r="CO21" s="327"/>
      <c r="CP21" s="327"/>
      <c r="CQ21" s="498"/>
      <c r="CR21" s="1"/>
    </row>
    <row r="22" spans="1:96" ht="5.0999999999999996" customHeight="1">
      <c r="A22" s="50"/>
      <c r="B22" s="164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333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329"/>
      <c r="BF22" s="329"/>
      <c r="BG22" s="329"/>
      <c r="BH22" s="329"/>
      <c r="BI22" s="329"/>
      <c r="BJ22" s="329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29"/>
      <c r="BV22" s="329"/>
      <c r="BW22" s="329"/>
      <c r="BX22" s="329"/>
      <c r="BY22" s="329"/>
      <c r="BZ22" s="329"/>
      <c r="CA22" s="329"/>
      <c r="CB22" s="329"/>
      <c r="CC22" s="329"/>
      <c r="CD22" s="329"/>
      <c r="CE22" s="329"/>
      <c r="CF22" s="329"/>
      <c r="CG22" s="329"/>
      <c r="CH22" s="329"/>
      <c r="CI22" s="329"/>
      <c r="CJ22" s="329"/>
      <c r="CK22" s="329"/>
      <c r="CL22" s="329"/>
      <c r="CM22" s="329"/>
      <c r="CN22" s="329"/>
      <c r="CO22" s="329"/>
      <c r="CP22" s="329"/>
      <c r="CQ22" s="499"/>
      <c r="CR22" s="1"/>
    </row>
    <row r="23" spans="1:96" ht="5.0999999999999996" customHeight="1">
      <c r="A23" s="5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E23" s="1"/>
      <c r="AF23" s="1"/>
      <c r="AG23" s="1"/>
      <c r="AH23" s="1"/>
      <c r="AI23" s="1"/>
      <c r="AJ23" s="1"/>
      <c r="AK23" s="1"/>
      <c r="AL23" s="1"/>
      <c r="AM23" s="1"/>
      <c r="CR23" s="1"/>
    </row>
    <row r="24" spans="1:96" ht="5.0999999999999996" customHeight="1">
      <c r="A24" s="50"/>
      <c r="CR24" s="1"/>
    </row>
    <row r="25" spans="1:96" ht="5.0999999999999996" customHeight="1">
      <c r="A25" s="50"/>
      <c r="B25" s="380" t="s">
        <v>57</v>
      </c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8">
        <f>AE42+AE59+AE76</f>
        <v>31800</v>
      </c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9"/>
      <c r="BD25" s="236" t="s">
        <v>10</v>
      </c>
      <c r="BE25" s="236"/>
      <c r="BF25" s="236"/>
      <c r="BG25" s="236"/>
      <c r="BH25" s="236"/>
      <c r="BI25" s="236"/>
      <c r="BJ25" s="236"/>
      <c r="BK25" s="236"/>
      <c r="BL25" s="236"/>
      <c r="BM25" s="236"/>
      <c r="BN25" s="336" t="s">
        <v>92</v>
      </c>
      <c r="BO25" s="336"/>
      <c r="BP25" s="336"/>
      <c r="BQ25" s="336"/>
      <c r="BR25" s="336"/>
      <c r="BS25" s="336"/>
      <c r="BT25" s="336"/>
      <c r="BU25" s="336"/>
      <c r="BV25" s="336"/>
      <c r="BW25" s="336"/>
      <c r="BX25" s="336"/>
      <c r="BY25" s="336"/>
      <c r="BZ25" s="336"/>
      <c r="CA25" s="336"/>
      <c r="CB25" s="336"/>
      <c r="CC25" s="336"/>
      <c r="CD25" s="336"/>
      <c r="CE25" s="336"/>
      <c r="CF25" s="336"/>
      <c r="CG25" s="336"/>
      <c r="CH25" s="336"/>
      <c r="CI25" s="336"/>
      <c r="CJ25" s="336"/>
      <c r="CK25" s="336"/>
      <c r="CL25" s="336"/>
      <c r="CM25" s="336"/>
      <c r="CN25" s="336"/>
      <c r="CO25" s="336"/>
      <c r="CP25" s="336"/>
      <c r="CQ25" s="336"/>
      <c r="CR25" s="50"/>
    </row>
    <row r="26" spans="1:96" ht="5.0999999999999996" customHeight="1">
      <c r="A26" s="50"/>
      <c r="B26" s="383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1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336"/>
      <c r="BO26" s="336"/>
      <c r="BP26" s="336"/>
      <c r="BQ26" s="336"/>
      <c r="BR26" s="336"/>
      <c r="BS26" s="336"/>
      <c r="BT26" s="336"/>
      <c r="BU26" s="336"/>
      <c r="BV26" s="336"/>
      <c r="BW26" s="336"/>
      <c r="BX26" s="336"/>
      <c r="BY26" s="336"/>
      <c r="BZ26" s="336"/>
      <c r="CA26" s="336"/>
      <c r="CB26" s="336"/>
      <c r="CC26" s="336"/>
      <c r="CD26" s="336"/>
      <c r="CE26" s="336"/>
      <c r="CF26" s="336"/>
      <c r="CG26" s="336"/>
      <c r="CH26" s="336"/>
      <c r="CI26" s="336"/>
      <c r="CJ26" s="336"/>
      <c r="CK26" s="336"/>
      <c r="CL26" s="336"/>
      <c r="CM26" s="336"/>
      <c r="CN26" s="336"/>
      <c r="CO26" s="336"/>
      <c r="CP26" s="336"/>
      <c r="CQ26" s="336"/>
      <c r="CR26" s="50"/>
    </row>
    <row r="27" spans="1:96" ht="5.0999999999999996" customHeight="1">
      <c r="A27" s="50"/>
      <c r="B27" s="383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1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336"/>
      <c r="BO27" s="336"/>
      <c r="BP27" s="336"/>
      <c r="BQ27" s="336"/>
      <c r="BR27" s="336"/>
      <c r="BS27" s="336"/>
      <c r="BT27" s="336"/>
      <c r="BU27" s="336"/>
      <c r="BV27" s="336"/>
      <c r="BW27" s="336"/>
      <c r="BX27" s="336"/>
      <c r="BY27" s="336"/>
      <c r="BZ27" s="336"/>
      <c r="CA27" s="336"/>
      <c r="CB27" s="336"/>
      <c r="CC27" s="336"/>
      <c r="CD27" s="336"/>
      <c r="CE27" s="336"/>
      <c r="CF27" s="336"/>
      <c r="CG27" s="336"/>
      <c r="CH27" s="336"/>
      <c r="CI27" s="336"/>
      <c r="CJ27" s="336"/>
      <c r="CK27" s="336"/>
      <c r="CL27" s="336"/>
      <c r="CM27" s="336"/>
      <c r="CN27" s="336"/>
      <c r="CO27" s="336"/>
      <c r="CP27" s="336"/>
      <c r="CQ27" s="336"/>
      <c r="CR27" s="50"/>
    </row>
    <row r="28" spans="1:96" ht="5.0999999999999996" customHeight="1">
      <c r="A28" s="50"/>
      <c r="B28" s="383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1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336"/>
      <c r="BO28" s="336"/>
      <c r="BP28" s="336"/>
      <c r="BQ28" s="336"/>
      <c r="BR28" s="336"/>
      <c r="BS28" s="336"/>
      <c r="BT28" s="336"/>
      <c r="BU28" s="336"/>
      <c r="BV28" s="336"/>
      <c r="BW28" s="336"/>
      <c r="BX28" s="336"/>
      <c r="BY28" s="336"/>
      <c r="BZ28" s="336"/>
      <c r="CA28" s="336"/>
      <c r="CB28" s="336"/>
      <c r="CC28" s="336"/>
      <c r="CD28" s="336"/>
      <c r="CE28" s="336"/>
      <c r="CF28" s="336"/>
      <c r="CG28" s="336"/>
      <c r="CH28" s="336"/>
      <c r="CI28" s="336"/>
      <c r="CJ28" s="336"/>
      <c r="CK28" s="336"/>
      <c r="CL28" s="336"/>
      <c r="CM28" s="336"/>
      <c r="CN28" s="336"/>
      <c r="CO28" s="336"/>
      <c r="CP28" s="336"/>
      <c r="CQ28" s="336"/>
      <c r="CR28" s="50"/>
    </row>
    <row r="29" spans="1:96" ht="5.0999999999999996" customHeight="1" thickBot="1">
      <c r="A29" s="50"/>
      <c r="B29" s="383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390"/>
      <c r="BA29" s="391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50"/>
    </row>
    <row r="30" spans="1:96" ht="5.0999999999999996" customHeight="1">
      <c r="A30" s="50"/>
      <c r="B30" s="431" t="s">
        <v>58</v>
      </c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8">
        <f>AE47+AE64+AE81</f>
        <v>30000</v>
      </c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438"/>
      <c r="AR30" s="438"/>
      <c r="AS30" s="438"/>
      <c r="AT30" s="438"/>
      <c r="AU30" s="438"/>
      <c r="AV30" s="438"/>
      <c r="AW30" s="438"/>
      <c r="AX30" s="438"/>
      <c r="AY30" s="438"/>
      <c r="AZ30" s="438"/>
      <c r="BA30" s="439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50"/>
    </row>
    <row r="31" spans="1:96" ht="5.0999999999999996" customHeight="1">
      <c r="A31" s="50"/>
      <c r="B31" s="43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390"/>
      <c r="AF31" s="390"/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44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50"/>
    </row>
    <row r="32" spans="1:96" ht="5.0999999999999996" customHeight="1">
      <c r="A32" s="50"/>
      <c r="B32" s="43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44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50"/>
    </row>
    <row r="33" spans="1:96" ht="5.0999999999999996" customHeight="1">
      <c r="A33" s="50"/>
      <c r="B33" s="43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440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50"/>
    </row>
    <row r="34" spans="1:96" ht="5.0999999999999996" customHeight="1" thickBot="1">
      <c r="A34" s="50"/>
      <c r="B34" s="435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2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50"/>
    </row>
    <row r="35" spans="1:96" ht="5.0999999999999996" customHeight="1">
      <c r="A35" s="50"/>
      <c r="B35" s="383" t="s">
        <v>59</v>
      </c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390">
        <f>AE52+AE69+AE86</f>
        <v>1800</v>
      </c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  <c r="AU35" s="390"/>
      <c r="AV35" s="390"/>
      <c r="AW35" s="390"/>
      <c r="AX35" s="390"/>
      <c r="AY35" s="390"/>
      <c r="AZ35" s="390"/>
      <c r="BA35" s="391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50"/>
    </row>
    <row r="36" spans="1:96" ht="5.0999999999999996" customHeight="1">
      <c r="A36" s="50"/>
      <c r="B36" s="383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1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50"/>
    </row>
    <row r="37" spans="1:96" ht="5.0999999999999996" customHeight="1">
      <c r="A37" s="50"/>
      <c r="B37" s="383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1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308" t="s">
        <v>95</v>
      </c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8"/>
      <c r="CA37" s="308"/>
      <c r="CB37" s="308"/>
      <c r="CC37" s="308"/>
      <c r="CD37" s="308"/>
      <c r="CE37" s="308"/>
      <c r="CF37" s="308"/>
      <c r="CG37" s="308"/>
      <c r="CH37" s="308"/>
      <c r="CI37" s="308"/>
      <c r="CJ37" s="308"/>
      <c r="CK37" s="308"/>
      <c r="CL37" s="308"/>
      <c r="CM37" s="308"/>
      <c r="CN37" s="308"/>
      <c r="CO37" s="308"/>
      <c r="CP37" s="308"/>
      <c r="CQ37" s="308"/>
      <c r="CR37" s="50"/>
    </row>
    <row r="38" spans="1:96" ht="5.0999999999999996" customHeight="1">
      <c r="A38" s="50"/>
      <c r="B38" s="383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1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  <c r="CG38" s="308"/>
      <c r="CH38" s="308"/>
      <c r="CI38" s="308"/>
      <c r="CJ38" s="308"/>
      <c r="CK38" s="308"/>
      <c r="CL38" s="308"/>
      <c r="CM38" s="308"/>
      <c r="CN38" s="308"/>
      <c r="CO38" s="308"/>
      <c r="CP38" s="308"/>
      <c r="CQ38" s="308"/>
      <c r="CR38" s="50"/>
    </row>
    <row r="39" spans="1:96" ht="5.0999999999999996" customHeight="1">
      <c r="A39" s="50"/>
      <c r="B39" s="385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  <c r="AW39" s="443"/>
      <c r="AX39" s="443"/>
      <c r="AY39" s="443"/>
      <c r="AZ39" s="443"/>
      <c r="BA39" s="444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50"/>
    </row>
    <row r="40" spans="1:96" ht="5.0999999999999996" customHeight="1">
      <c r="A40" s="5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8"/>
      <c r="CI40" s="308"/>
      <c r="CJ40" s="308"/>
      <c r="CK40" s="308"/>
      <c r="CL40" s="308"/>
      <c r="CM40" s="308"/>
      <c r="CN40" s="308"/>
      <c r="CO40" s="308"/>
      <c r="CP40" s="308"/>
      <c r="CQ40" s="308"/>
      <c r="CR40" s="50"/>
    </row>
    <row r="41" spans="1:96" ht="5.0999999999999996" customHeight="1">
      <c r="A41" s="50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  <c r="CP41" s="308"/>
      <c r="CQ41" s="308"/>
      <c r="CR41" s="50"/>
    </row>
    <row r="42" spans="1:96" ht="5.0999999999999996" customHeight="1">
      <c r="A42" s="50"/>
      <c r="B42" s="380" t="s">
        <v>61</v>
      </c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2"/>
      <c r="AE42" s="471">
        <f>AE47+AE52</f>
        <v>11000</v>
      </c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P42" s="471"/>
      <c r="AQ42" s="471"/>
      <c r="AR42" s="471"/>
      <c r="AS42" s="471"/>
      <c r="AT42" s="471"/>
      <c r="AU42" s="471"/>
      <c r="AV42" s="471"/>
      <c r="AW42" s="471"/>
      <c r="AX42" s="471"/>
      <c r="AY42" s="471"/>
      <c r="AZ42" s="471"/>
      <c r="BA42" s="472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50"/>
    </row>
    <row r="43" spans="1:96" ht="5.0999999999999996" customHeight="1">
      <c r="A43" s="50"/>
      <c r="B43" s="383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384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4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/>
    </row>
    <row r="44" spans="1:96" ht="5.0999999999999996" customHeight="1">
      <c r="A44" s="50"/>
      <c r="B44" s="383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384"/>
      <c r="AE44" s="473"/>
      <c r="AF44" s="473"/>
      <c r="AG44" s="473"/>
      <c r="AH44" s="473"/>
      <c r="AI44" s="473"/>
      <c r="AJ44" s="473"/>
      <c r="AK44" s="473"/>
      <c r="AL44" s="473"/>
      <c r="AM44" s="473"/>
      <c r="AN44" s="473"/>
      <c r="AO44" s="473"/>
      <c r="AP44" s="473"/>
      <c r="AQ44" s="473"/>
      <c r="AR44" s="473"/>
      <c r="AS44" s="473"/>
      <c r="AT44" s="473"/>
      <c r="AU44" s="473"/>
      <c r="AV44" s="473"/>
      <c r="AW44" s="473"/>
      <c r="AX44" s="473"/>
      <c r="AY44" s="473"/>
      <c r="AZ44" s="473"/>
      <c r="BA44" s="474"/>
      <c r="BD44" s="200" t="s">
        <v>15</v>
      </c>
      <c r="BE44" s="200"/>
      <c r="BF44" s="200"/>
      <c r="BG44" s="200"/>
      <c r="BH44" s="200"/>
      <c r="BI44" s="200"/>
      <c r="BJ44" s="200"/>
      <c r="BK44" s="200"/>
      <c r="BL44" s="200"/>
      <c r="BM44" s="200"/>
      <c r="BN44" s="500">
        <v>1234567891234</v>
      </c>
      <c r="BO44" s="500"/>
      <c r="BP44" s="500"/>
      <c r="BQ44" s="500"/>
      <c r="BR44" s="500"/>
      <c r="BS44" s="500"/>
      <c r="BT44" s="500"/>
      <c r="BU44" s="500"/>
      <c r="BV44" s="500"/>
      <c r="BW44" s="500"/>
      <c r="BX44" s="500"/>
      <c r="BY44" s="500"/>
      <c r="BZ44" s="500"/>
      <c r="CA44" s="500"/>
      <c r="CB44" s="500"/>
      <c r="CC44" s="500"/>
      <c r="CD44" s="500"/>
      <c r="CE44" s="500"/>
      <c r="CF44" s="500"/>
      <c r="CG44" s="500"/>
      <c r="CH44" s="500"/>
      <c r="CI44" s="500"/>
      <c r="CJ44" s="500"/>
      <c r="CK44" s="500"/>
      <c r="CL44" s="500"/>
      <c r="CM44" s="500"/>
      <c r="CN44" s="500"/>
      <c r="CO44" s="500"/>
      <c r="CP44" s="500"/>
      <c r="CQ44" s="500"/>
      <c r="CR44"/>
    </row>
    <row r="45" spans="1:96" ht="5.0999999999999996" customHeight="1">
      <c r="A45" s="50"/>
      <c r="B45" s="383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384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3"/>
      <c r="AZ45" s="473"/>
      <c r="BA45" s="474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500"/>
      <c r="BO45" s="500"/>
      <c r="BP45" s="500"/>
      <c r="BQ45" s="500"/>
      <c r="BR45" s="500"/>
      <c r="BS45" s="500"/>
      <c r="BT45" s="500"/>
      <c r="BU45" s="500"/>
      <c r="BV45" s="500"/>
      <c r="BW45" s="500"/>
      <c r="BX45" s="500"/>
      <c r="BY45" s="500"/>
      <c r="BZ45" s="500"/>
      <c r="CA45" s="500"/>
      <c r="CB45" s="500"/>
      <c r="CC45" s="500"/>
      <c r="CD45" s="500"/>
      <c r="CE45" s="500"/>
      <c r="CF45" s="500"/>
      <c r="CG45" s="500"/>
      <c r="CH45" s="500"/>
      <c r="CI45" s="500"/>
      <c r="CJ45" s="500"/>
      <c r="CK45" s="500"/>
      <c r="CL45" s="500"/>
      <c r="CM45" s="500"/>
      <c r="CN45" s="500"/>
      <c r="CO45" s="500"/>
      <c r="CP45" s="500"/>
      <c r="CQ45" s="500"/>
      <c r="CR45"/>
    </row>
    <row r="46" spans="1:96" ht="5.0999999999999996" customHeight="1">
      <c r="A46" s="50"/>
      <c r="B46" s="385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7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6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500"/>
      <c r="BO46" s="500"/>
      <c r="BP46" s="500"/>
      <c r="BQ46" s="500"/>
      <c r="BR46" s="500"/>
      <c r="BS46" s="500"/>
      <c r="BT46" s="500"/>
      <c r="BU46" s="500"/>
      <c r="BV46" s="500"/>
      <c r="BW46" s="500"/>
      <c r="BX46" s="500"/>
      <c r="BY46" s="500"/>
      <c r="BZ46" s="500"/>
      <c r="CA46" s="500"/>
      <c r="CB46" s="500"/>
      <c r="CC46" s="500"/>
      <c r="CD46" s="500"/>
      <c r="CE46" s="500"/>
      <c r="CF46" s="500"/>
      <c r="CG46" s="500"/>
      <c r="CH46" s="500"/>
      <c r="CI46" s="500"/>
      <c r="CJ46" s="500"/>
      <c r="CK46" s="500"/>
      <c r="CL46" s="500"/>
      <c r="CM46" s="500"/>
      <c r="CN46" s="500"/>
      <c r="CO46" s="500"/>
      <c r="CP46" s="500"/>
      <c r="CQ46" s="500"/>
      <c r="CR46"/>
    </row>
    <row r="47" spans="1:96" ht="5.0999999999999996" customHeight="1">
      <c r="A47" s="50"/>
      <c r="B47" s="400" t="s">
        <v>62</v>
      </c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2"/>
      <c r="AE47" s="465">
        <v>10000</v>
      </c>
      <c r="AF47" s="465"/>
      <c r="AG47" s="465"/>
      <c r="AH47" s="465"/>
      <c r="AI47" s="465"/>
      <c r="AJ47" s="465"/>
      <c r="AK47" s="465"/>
      <c r="AL47" s="465"/>
      <c r="AM47" s="465"/>
      <c r="AN47" s="465"/>
      <c r="AO47" s="465"/>
      <c r="AP47" s="465"/>
      <c r="AQ47" s="465"/>
      <c r="AR47" s="465"/>
      <c r="AS47" s="465"/>
      <c r="AT47" s="465"/>
      <c r="AU47" s="465"/>
      <c r="AV47" s="465"/>
      <c r="AW47" s="465"/>
      <c r="AX47" s="465"/>
      <c r="AY47" s="465"/>
      <c r="AZ47" s="465"/>
      <c r="BA47" s="466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500"/>
      <c r="BO47" s="500"/>
      <c r="BP47" s="500"/>
      <c r="BQ47" s="500"/>
      <c r="BR47" s="500"/>
      <c r="BS47" s="500"/>
      <c r="BT47" s="500"/>
      <c r="BU47" s="500"/>
      <c r="BV47" s="500"/>
      <c r="BW47" s="500"/>
      <c r="BX47" s="500"/>
      <c r="BY47" s="500"/>
      <c r="BZ47" s="500"/>
      <c r="CA47" s="500"/>
      <c r="CB47" s="500"/>
      <c r="CC47" s="500"/>
      <c r="CD47" s="500"/>
      <c r="CE47" s="500"/>
      <c r="CF47" s="500"/>
      <c r="CG47" s="500"/>
      <c r="CH47" s="500"/>
      <c r="CI47" s="500"/>
      <c r="CJ47" s="500"/>
      <c r="CK47" s="500"/>
      <c r="CL47" s="500"/>
      <c r="CM47" s="500"/>
      <c r="CN47" s="500"/>
      <c r="CO47" s="500"/>
      <c r="CP47" s="500"/>
      <c r="CQ47" s="500"/>
      <c r="CR47"/>
    </row>
    <row r="48" spans="1:96" ht="5.0999999999999996" customHeight="1">
      <c r="A48" s="50"/>
      <c r="B48" s="403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4"/>
      <c r="AD48" s="405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7"/>
      <c r="AS48" s="467"/>
      <c r="AT48" s="467"/>
      <c r="AU48" s="467"/>
      <c r="AV48" s="467"/>
      <c r="AW48" s="467"/>
      <c r="AX48" s="467"/>
      <c r="AY48" s="467"/>
      <c r="AZ48" s="467"/>
      <c r="BA48" s="468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500"/>
      <c r="BO48" s="500"/>
      <c r="BP48" s="500"/>
      <c r="BQ48" s="500"/>
      <c r="BR48" s="500"/>
      <c r="BS48" s="500"/>
      <c r="BT48" s="500"/>
      <c r="BU48" s="500"/>
      <c r="BV48" s="500"/>
      <c r="BW48" s="500"/>
      <c r="BX48" s="500"/>
      <c r="BY48" s="500"/>
      <c r="BZ48" s="500"/>
      <c r="CA48" s="500"/>
      <c r="CB48" s="500"/>
      <c r="CC48" s="500"/>
      <c r="CD48" s="500"/>
      <c r="CE48" s="500"/>
      <c r="CF48" s="500"/>
      <c r="CG48" s="500"/>
      <c r="CH48" s="500"/>
      <c r="CI48" s="500"/>
      <c r="CJ48" s="500"/>
      <c r="CK48" s="500"/>
      <c r="CL48" s="500"/>
      <c r="CM48" s="500"/>
      <c r="CN48" s="500"/>
      <c r="CO48" s="500"/>
      <c r="CP48" s="500"/>
      <c r="CQ48" s="500"/>
      <c r="CR48"/>
    </row>
    <row r="49" spans="1:96" ht="5.0999999999999996" customHeight="1">
      <c r="A49" s="50"/>
      <c r="B49" s="403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4"/>
      <c r="AC49" s="404"/>
      <c r="AD49" s="405"/>
      <c r="AE49" s="467"/>
      <c r="AF49" s="467"/>
      <c r="AG49" s="467"/>
      <c r="AH49" s="467"/>
      <c r="AI49" s="467"/>
      <c r="AJ49" s="467"/>
      <c r="AK49" s="467"/>
      <c r="AL49" s="467"/>
      <c r="AM49" s="467"/>
      <c r="AN49" s="467"/>
      <c r="AO49" s="467"/>
      <c r="AP49" s="467"/>
      <c r="AQ49" s="467"/>
      <c r="AR49" s="467"/>
      <c r="AS49" s="467"/>
      <c r="AT49" s="467"/>
      <c r="AU49" s="467"/>
      <c r="AV49" s="467"/>
      <c r="AW49" s="467"/>
      <c r="AX49" s="467"/>
      <c r="AY49" s="467"/>
      <c r="AZ49" s="467"/>
      <c r="BA49" s="468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500"/>
      <c r="BO49" s="500"/>
      <c r="BP49" s="500"/>
      <c r="BQ49" s="500"/>
      <c r="BR49" s="500"/>
      <c r="BS49" s="500"/>
      <c r="BT49" s="500"/>
      <c r="BU49" s="500"/>
      <c r="BV49" s="500"/>
      <c r="BW49" s="500"/>
      <c r="BX49" s="500"/>
      <c r="BY49" s="500"/>
      <c r="BZ49" s="500"/>
      <c r="CA49" s="500"/>
      <c r="CB49" s="500"/>
      <c r="CC49" s="500"/>
      <c r="CD49" s="500"/>
      <c r="CE49" s="500"/>
      <c r="CF49" s="500"/>
      <c r="CG49" s="500"/>
      <c r="CH49" s="500"/>
      <c r="CI49" s="500"/>
      <c r="CJ49" s="500"/>
      <c r="CK49" s="500"/>
      <c r="CL49" s="500"/>
      <c r="CM49" s="500"/>
      <c r="CN49" s="500"/>
      <c r="CO49" s="500"/>
      <c r="CP49" s="500"/>
      <c r="CQ49" s="500"/>
      <c r="CR49"/>
    </row>
    <row r="50" spans="1:96" ht="5.0999999999999996" customHeight="1">
      <c r="A50" s="50"/>
      <c r="B50" s="403"/>
      <c r="C50" s="404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C50" s="404"/>
      <c r="AD50" s="405"/>
      <c r="AE50" s="467"/>
      <c r="AF50" s="467"/>
      <c r="AG50" s="467"/>
      <c r="AH50" s="467"/>
      <c r="AI50" s="467"/>
      <c r="AJ50" s="467"/>
      <c r="AK50" s="467"/>
      <c r="AL50" s="467"/>
      <c r="AM50" s="467"/>
      <c r="AN50" s="467"/>
      <c r="AO50" s="467"/>
      <c r="AP50" s="467"/>
      <c r="AQ50" s="467"/>
      <c r="AR50" s="467"/>
      <c r="AS50" s="467"/>
      <c r="AT50" s="467"/>
      <c r="AU50" s="467"/>
      <c r="AV50" s="467"/>
      <c r="AW50" s="467"/>
      <c r="AX50" s="467"/>
      <c r="AY50" s="467"/>
      <c r="AZ50" s="467"/>
      <c r="BA50" s="468"/>
      <c r="BD50" s="501" t="s">
        <v>63</v>
      </c>
      <c r="BE50" s="501"/>
      <c r="BF50" s="501"/>
      <c r="BG50" s="501"/>
      <c r="BH50" s="501"/>
      <c r="BI50" s="501"/>
      <c r="BJ50" s="501"/>
      <c r="BK50" s="501"/>
      <c r="BL50" s="501"/>
      <c r="BM50" s="501"/>
      <c r="BN50" s="501"/>
      <c r="BO50" s="501"/>
      <c r="BP50" s="501"/>
      <c r="BQ50" s="501"/>
      <c r="BR50" s="501"/>
      <c r="BS50" s="501"/>
      <c r="BT50" s="501"/>
      <c r="BU50" s="501"/>
      <c r="BV50" s="501"/>
      <c r="BW50" s="501"/>
      <c r="BX50" s="501"/>
      <c r="BY50" s="501"/>
      <c r="BZ50" s="501"/>
      <c r="CA50" s="501"/>
      <c r="CB50" s="501"/>
      <c r="CC50" s="501"/>
      <c r="CD50" s="501"/>
      <c r="CE50" s="501"/>
      <c r="CF50" s="501"/>
      <c r="CG50" s="501"/>
      <c r="CH50" s="501"/>
      <c r="CI50" s="501"/>
      <c r="CJ50" s="501"/>
      <c r="CK50" s="501"/>
      <c r="CL50" s="501"/>
      <c r="CM50" s="501"/>
      <c r="CN50" s="501"/>
      <c r="CO50" s="501"/>
      <c r="CP50" s="501"/>
      <c r="CQ50" s="501"/>
      <c r="CR50"/>
    </row>
    <row r="51" spans="1:96" ht="5.0999999999999996" customHeight="1">
      <c r="A51" s="50"/>
      <c r="B51" s="406"/>
      <c r="C51" s="407"/>
      <c r="D51" s="407"/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8"/>
      <c r="AE51" s="469"/>
      <c r="AF51" s="469"/>
      <c r="AG51" s="469"/>
      <c r="AH51" s="469"/>
      <c r="AI51" s="469"/>
      <c r="AJ51" s="469"/>
      <c r="AK51" s="469"/>
      <c r="AL51" s="469"/>
      <c r="AM51" s="469"/>
      <c r="AN51" s="469"/>
      <c r="AO51" s="469"/>
      <c r="AP51" s="469"/>
      <c r="AQ51" s="469"/>
      <c r="AR51" s="469"/>
      <c r="AS51" s="469"/>
      <c r="AT51" s="469"/>
      <c r="AU51" s="469"/>
      <c r="AV51" s="469"/>
      <c r="AW51" s="469"/>
      <c r="AX51" s="469"/>
      <c r="AY51" s="469"/>
      <c r="AZ51" s="469"/>
      <c r="BA51" s="470"/>
      <c r="BD51" s="501"/>
      <c r="BE51" s="501"/>
      <c r="BF51" s="501"/>
      <c r="BG51" s="501"/>
      <c r="BH51" s="501"/>
      <c r="BI51" s="501"/>
      <c r="BJ51" s="501"/>
      <c r="BK51" s="501"/>
      <c r="BL51" s="501"/>
      <c r="BM51" s="501"/>
      <c r="BN51" s="501"/>
      <c r="BO51" s="501"/>
      <c r="BP51" s="501"/>
      <c r="BQ51" s="501"/>
      <c r="BR51" s="501"/>
      <c r="BS51" s="501"/>
      <c r="BT51" s="501"/>
      <c r="BU51" s="501"/>
      <c r="BV51" s="501"/>
      <c r="BW51" s="501"/>
      <c r="BX51" s="501"/>
      <c r="BY51" s="501"/>
      <c r="BZ51" s="501"/>
      <c r="CA51" s="501"/>
      <c r="CB51" s="501"/>
      <c r="CC51" s="501"/>
      <c r="CD51" s="501"/>
      <c r="CE51" s="501"/>
      <c r="CF51" s="501"/>
      <c r="CG51" s="501"/>
      <c r="CH51" s="501"/>
      <c r="CI51" s="501"/>
      <c r="CJ51" s="501"/>
      <c r="CK51" s="501"/>
      <c r="CL51" s="501"/>
      <c r="CM51" s="501"/>
      <c r="CN51" s="501"/>
      <c r="CO51" s="501"/>
      <c r="CP51" s="501"/>
      <c r="CQ51" s="501"/>
      <c r="CR51"/>
    </row>
    <row r="52" spans="1:96" ht="5.0999999999999996" customHeight="1">
      <c r="A52" s="50"/>
      <c r="B52" s="383" t="s">
        <v>64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384"/>
      <c r="AE52" s="471">
        <f>AE47*0.1</f>
        <v>1000</v>
      </c>
      <c r="AF52" s="471"/>
      <c r="AG52" s="471"/>
      <c r="AH52" s="471"/>
      <c r="AI52" s="471"/>
      <c r="AJ52" s="471"/>
      <c r="AK52" s="471"/>
      <c r="AL52" s="471"/>
      <c r="AM52" s="471"/>
      <c r="AN52" s="471"/>
      <c r="AO52" s="471"/>
      <c r="AP52" s="471"/>
      <c r="AQ52" s="471"/>
      <c r="AR52" s="471"/>
      <c r="AS52" s="471"/>
      <c r="AT52" s="471"/>
      <c r="AU52" s="471"/>
      <c r="AV52" s="471"/>
      <c r="AW52" s="471"/>
      <c r="AX52" s="471"/>
      <c r="AY52" s="471"/>
      <c r="AZ52" s="471"/>
      <c r="BA52" s="47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502"/>
      <c r="CG52" s="502"/>
      <c r="CH52" s="502"/>
      <c r="CI52" s="502"/>
      <c r="CJ52" s="502"/>
      <c r="CK52" s="502"/>
      <c r="CL52" s="502"/>
      <c r="CM52" s="502"/>
      <c r="CN52" s="502"/>
      <c r="CO52" s="502"/>
      <c r="CP52" s="502"/>
      <c r="CQ52" s="502"/>
      <c r="CR52"/>
    </row>
    <row r="53" spans="1:96" ht="5.0999999999999996" customHeight="1">
      <c r="A53" s="50"/>
      <c r="B53" s="383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384"/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3"/>
      <c r="AQ53" s="473"/>
      <c r="AR53" s="473"/>
      <c r="AS53" s="473"/>
      <c r="AT53" s="473"/>
      <c r="AU53" s="473"/>
      <c r="AV53" s="473"/>
      <c r="AW53" s="473"/>
      <c r="AX53" s="473"/>
      <c r="AY53" s="473"/>
      <c r="AZ53" s="473"/>
      <c r="BA53" s="474"/>
      <c r="BD53" s="448" t="s">
        <v>65</v>
      </c>
      <c r="BE53" s="451" t="s">
        <v>66</v>
      </c>
      <c r="BF53" s="393"/>
      <c r="BG53" s="393"/>
      <c r="BH53" s="393"/>
      <c r="BI53" s="393"/>
      <c r="BJ53" s="393"/>
      <c r="BK53" s="393"/>
      <c r="BL53" s="393"/>
      <c r="BM53" s="393"/>
      <c r="BN53" s="393"/>
      <c r="BO53" s="393"/>
      <c r="BP53" s="503" t="s">
        <v>99</v>
      </c>
      <c r="BQ53" s="503"/>
      <c r="BR53" s="503"/>
      <c r="BS53" s="503"/>
      <c r="BT53" s="503"/>
      <c r="BU53" s="503"/>
      <c r="BV53" s="503"/>
      <c r="BW53" s="503"/>
      <c r="BX53" s="503"/>
      <c r="BY53" s="503"/>
      <c r="BZ53" s="503"/>
      <c r="CA53" s="503"/>
      <c r="CB53" s="503"/>
      <c r="CC53" s="503"/>
      <c r="CD53" s="503"/>
      <c r="CE53" s="503"/>
      <c r="CF53" s="503"/>
      <c r="CG53" s="503"/>
      <c r="CH53" s="503"/>
      <c r="CI53" s="503"/>
      <c r="CJ53" s="503"/>
      <c r="CK53" s="503"/>
      <c r="CL53" s="503"/>
      <c r="CM53" s="503"/>
      <c r="CN53" s="503"/>
      <c r="CO53" s="503"/>
      <c r="CP53" s="503"/>
      <c r="CQ53" s="504"/>
      <c r="CR53"/>
    </row>
    <row r="54" spans="1:96" ht="5.0999999999999996" customHeight="1">
      <c r="A54" s="50"/>
      <c r="B54" s="383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384"/>
      <c r="AE54" s="473"/>
      <c r="AF54" s="473"/>
      <c r="AG54" s="473"/>
      <c r="AH54" s="473"/>
      <c r="AI54" s="473"/>
      <c r="AJ54" s="473"/>
      <c r="AK54" s="473"/>
      <c r="AL54" s="473"/>
      <c r="AM54" s="473"/>
      <c r="AN54" s="473"/>
      <c r="AO54" s="473"/>
      <c r="AP54" s="473"/>
      <c r="AQ54" s="473"/>
      <c r="AR54" s="473"/>
      <c r="AS54" s="473"/>
      <c r="AT54" s="473"/>
      <c r="AU54" s="473"/>
      <c r="AV54" s="473"/>
      <c r="AW54" s="473"/>
      <c r="AX54" s="473"/>
      <c r="AY54" s="473"/>
      <c r="AZ54" s="473"/>
      <c r="BA54" s="474"/>
      <c r="BD54" s="449"/>
      <c r="BE54" s="394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505"/>
      <c r="BQ54" s="505"/>
      <c r="BR54" s="505"/>
      <c r="BS54" s="505"/>
      <c r="BT54" s="505"/>
      <c r="BU54" s="505"/>
      <c r="BV54" s="505"/>
      <c r="BW54" s="505"/>
      <c r="BX54" s="505"/>
      <c r="BY54" s="505"/>
      <c r="BZ54" s="505"/>
      <c r="CA54" s="505"/>
      <c r="CB54" s="505"/>
      <c r="CC54" s="505"/>
      <c r="CD54" s="505"/>
      <c r="CE54" s="505"/>
      <c r="CF54" s="505"/>
      <c r="CG54" s="505"/>
      <c r="CH54" s="505"/>
      <c r="CI54" s="505"/>
      <c r="CJ54" s="505"/>
      <c r="CK54" s="505"/>
      <c r="CL54" s="505"/>
      <c r="CM54" s="505"/>
      <c r="CN54" s="505"/>
      <c r="CO54" s="505"/>
      <c r="CP54" s="505"/>
      <c r="CQ54" s="506"/>
      <c r="CR54"/>
    </row>
    <row r="55" spans="1:96" ht="5.0999999999999996" customHeight="1">
      <c r="A55" s="50"/>
      <c r="B55" s="383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384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4"/>
      <c r="BD55" s="449"/>
      <c r="BE55" s="394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505"/>
      <c r="BQ55" s="505"/>
      <c r="BR55" s="505"/>
      <c r="BS55" s="505"/>
      <c r="BT55" s="505"/>
      <c r="BU55" s="505"/>
      <c r="BV55" s="505"/>
      <c r="BW55" s="505"/>
      <c r="BX55" s="505"/>
      <c r="BY55" s="505"/>
      <c r="BZ55" s="505"/>
      <c r="CA55" s="505"/>
      <c r="CB55" s="505"/>
      <c r="CC55" s="505"/>
      <c r="CD55" s="505"/>
      <c r="CE55" s="505"/>
      <c r="CF55" s="505"/>
      <c r="CG55" s="505"/>
      <c r="CH55" s="505"/>
      <c r="CI55" s="505"/>
      <c r="CJ55" s="505"/>
      <c r="CK55" s="505"/>
      <c r="CL55" s="505"/>
      <c r="CM55" s="505"/>
      <c r="CN55" s="505"/>
      <c r="CO55" s="505"/>
      <c r="CP55" s="505"/>
      <c r="CQ55" s="506"/>
      <c r="CR55" s="50"/>
    </row>
    <row r="56" spans="1:96" ht="3.95" customHeight="1">
      <c r="A56" s="50"/>
      <c r="B56" s="385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7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6"/>
      <c r="BD56" s="449"/>
      <c r="BE56" s="394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505"/>
      <c r="BQ56" s="505"/>
      <c r="BR56" s="505"/>
      <c r="BS56" s="505"/>
      <c r="BT56" s="505"/>
      <c r="BU56" s="505"/>
      <c r="BV56" s="505"/>
      <c r="BW56" s="505"/>
      <c r="BX56" s="505"/>
      <c r="BY56" s="505"/>
      <c r="BZ56" s="505"/>
      <c r="CA56" s="505"/>
      <c r="CB56" s="505"/>
      <c r="CC56" s="505"/>
      <c r="CD56" s="505"/>
      <c r="CE56" s="505"/>
      <c r="CF56" s="505"/>
      <c r="CG56" s="505"/>
      <c r="CH56" s="505"/>
      <c r="CI56" s="505"/>
      <c r="CJ56" s="505"/>
      <c r="CK56" s="505"/>
      <c r="CL56" s="505"/>
      <c r="CM56" s="505"/>
      <c r="CN56" s="505"/>
      <c r="CO56" s="505"/>
      <c r="CP56" s="505"/>
      <c r="CQ56" s="506"/>
      <c r="CR56" s="50"/>
    </row>
    <row r="57" spans="1:96" ht="3.95" customHeight="1">
      <c r="A57" s="5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D57" s="449"/>
      <c r="BE57" s="394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505"/>
      <c r="BQ57" s="505"/>
      <c r="BR57" s="505"/>
      <c r="BS57" s="505"/>
      <c r="BT57" s="505"/>
      <c r="BU57" s="505"/>
      <c r="BV57" s="505"/>
      <c r="BW57" s="505"/>
      <c r="BX57" s="505"/>
      <c r="BY57" s="505"/>
      <c r="BZ57" s="505"/>
      <c r="CA57" s="505"/>
      <c r="CB57" s="505"/>
      <c r="CC57" s="505"/>
      <c r="CD57" s="505"/>
      <c r="CE57" s="505"/>
      <c r="CF57" s="505"/>
      <c r="CG57" s="505"/>
      <c r="CH57" s="505"/>
      <c r="CI57" s="505"/>
      <c r="CJ57" s="505"/>
      <c r="CK57" s="505"/>
      <c r="CL57" s="505"/>
      <c r="CM57" s="505"/>
      <c r="CN57" s="505"/>
      <c r="CO57" s="505"/>
      <c r="CP57" s="505"/>
      <c r="CQ57" s="506"/>
      <c r="CR57" s="50"/>
    </row>
    <row r="58" spans="1:96" ht="3.95" customHeight="1">
      <c r="A58" s="5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BD58" s="449"/>
      <c r="BE58" s="394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505"/>
      <c r="BQ58" s="505"/>
      <c r="BR58" s="505"/>
      <c r="BS58" s="505"/>
      <c r="BT58" s="505"/>
      <c r="BU58" s="505"/>
      <c r="BV58" s="505"/>
      <c r="BW58" s="505"/>
      <c r="BX58" s="505"/>
      <c r="BY58" s="505"/>
      <c r="BZ58" s="505"/>
      <c r="CA58" s="505"/>
      <c r="CB58" s="505"/>
      <c r="CC58" s="505"/>
      <c r="CD58" s="505"/>
      <c r="CE58" s="505"/>
      <c r="CF58" s="505"/>
      <c r="CG58" s="505"/>
      <c r="CH58" s="505"/>
      <c r="CI58" s="505"/>
      <c r="CJ58" s="505"/>
      <c r="CK58" s="505"/>
      <c r="CL58" s="505"/>
      <c r="CM58" s="505"/>
      <c r="CN58" s="505"/>
      <c r="CO58" s="505"/>
      <c r="CP58" s="505"/>
      <c r="CQ58" s="506"/>
      <c r="CR58" s="50"/>
    </row>
    <row r="59" spans="1:96" ht="3.95" customHeight="1">
      <c r="A59" s="50"/>
      <c r="B59" s="380" t="s">
        <v>67</v>
      </c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2"/>
      <c r="AE59" s="471">
        <f>AE64+AE69</f>
        <v>10800</v>
      </c>
      <c r="AF59" s="471"/>
      <c r="AG59" s="471"/>
      <c r="AH59" s="471"/>
      <c r="AI59" s="471"/>
      <c r="AJ59" s="471"/>
      <c r="AK59" s="471"/>
      <c r="AL59" s="471"/>
      <c r="AM59" s="471"/>
      <c r="AN59" s="471"/>
      <c r="AO59" s="471"/>
      <c r="AP59" s="471"/>
      <c r="AQ59" s="471"/>
      <c r="AR59" s="471"/>
      <c r="AS59" s="471"/>
      <c r="AT59" s="471"/>
      <c r="AU59" s="471"/>
      <c r="AV59" s="471"/>
      <c r="AW59" s="471"/>
      <c r="AX59" s="471"/>
      <c r="AY59" s="471"/>
      <c r="AZ59" s="471"/>
      <c r="BA59" s="472"/>
      <c r="BD59" s="449"/>
      <c r="BE59" s="395"/>
      <c r="BF59" s="396"/>
      <c r="BG59" s="396"/>
      <c r="BH59" s="396"/>
      <c r="BI59" s="396"/>
      <c r="BJ59" s="396"/>
      <c r="BK59" s="396"/>
      <c r="BL59" s="396"/>
      <c r="BM59" s="396"/>
      <c r="BN59" s="396"/>
      <c r="BO59" s="396"/>
      <c r="BP59" s="507"/>
      <c r="BQ59" s="507"/>
      <c r="BR59" s="507"/>
      <c r="BS59" s="507"/>
      <c r="BT59" s="507"/>
      <c r="BU59" s="507"/>
      <c r="BV59" s="507"/>
      <c r="BW59" s="507"/>
      <c r="BX59" s="507"/>
      <c r="BY59" s="507"/>
      <c r="BZ59" s="507"/>
      <c r="CA59" s="507"/>
      <c r="CB59" s="507"/>
      <c r="CC59" s="507"/>
      <c r="CD59" s="507"/>
      <c r="CE59" s="507"/>
      <c r="CF59" s="507"/>
      <c r="CG59" s="507"/>
      <c r="CH59" s="507"/>
      <c r="CI59" s="507"/>
      <c r="CJ59" s="507"/>
      <c r="CK59" s="507"/>
      <c r="CL59" s="507"/>
      <c r="CM59" s="507"/>
      <c r="CN59" s="507"/>
      <c r="CO59" s="507"/>
      <c r="CP59" s="507"/>
      <c r="CQ59" s="508"/>
      <c r="CR59" s="50"/>
    </row>
    <row r="60" spans="1:96" ht="3.95" customHeight="1">
      <c r="A60" s="50"/>
      <c r="B60" s="383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384"/>
      <c r="AE60" s="473"/>
      <c r="AF60" s="473"/>
      <c r="AG60" s="473"/>
      <c r="AH60" s="473"/>
      <c r="AI60" s="473"/>
      <c r="AJ60" s="473"/>
      <c r="AK60" s="473"/>
      <c r="AL60" s="473"/>
      <c r="AM60" s="473"/>
      <c r="AN60" s="473"/>
      <c r="AO60" s="473"/>
      <c r="AP60" s="473"/>
      <c r="AQ60" s="473"/>
      <c r="AR60" s="473"/>
      <c r="AS60" s="473"/>
      <c r="AT60" s="473"/>
      <c r="AU60" s="473"/>
      <c r="AV60" s="473"/>
      <c r="AW60" s="473"/>
      <c r="AX60" s="473"/>
      <c r="AY60" s="473"/>
      <c r="AZ60" s="473"/>
      <c r="BA60" s="474"/>
      <c r="BD60" s="449"/>
      <c r="BE60" s="392" t="s">
        <v>68</v>
      </c>
      <c r="BF60" s="393"/>
      <c r="BG60" s="393"/>
      <c r="BH60" s="393"/>
      <c r="BI60" s="393"/>
      <c r="BJ60" s="393"/>
      <c r="BK60" s="393"/>
      <c r="BL60" s="393"/>
      <c r="BM60" s="393"/>
      <c r="BN60" s="393"/>
      <c r="BO60" s="393"/>
      <c r="BP60" s="503" t="s">
        <v>100</v>
      </c>
      <c r="BQ60" s="503"/>
      <c r="BR60" s="503"/>
      <c r="BS60" s="503"/>
      <c r="BT60" s="503"/>
      <c r="BU60" s="503"/>
      <c r="BV60" s="503"/>
      <c r="BW60" s="503"/>
      <c r="BX60" s="503"/>
      <c r="BY60" s="503"/>
      <c r="BZ60" s="503"/>
      <c r="CA60" s="503"/>
      <c r="CB60" s="503"/>
      <c r="CC60" s="503"/>
      <c r="CD60" s="503"/>
      <c r="CE60" s="503"/>
      <c r="CF60" s="503"/>
      <c r="CG60" s="503"/>
      <c r="CH60" s="503"/>
      <c r="CI60" s="503"/>
      <c r="CJ60" s="503"/>
      <c r="CK60" s="503"/>
      <c r="CL60" s="503"/>
      <c r="CM60" s="503"/>
      <c r="CN60" s="503"/>
      <c r="CO60" s="503"/>
      <c r="CP60" s="503"/>
      <c r="CQ60" s="504"/>
      <c r="CR60" s="50"/>
    </row>
    <row r="61" spans="1:96" ht="3.95" customHeight="1">
      <c r="A61" s="50"/>
      <c r="B61" s="383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384"/>
      <c r="AE61" s="473"/>
      <c r="AF61" s="473"/>
      <c r="AG61" s="473"/>
      <c r="AH61" s="473"/>
      <c r="AI61" s="473"/>
      <c r="AJ61" s="473"/>
      <c r="AK61" s="473"/>
      <c r="AL61" s="473"/>
      <c r="AM61" s="473"/>
      <c r="AN61" s="473"/>
      <c r="AO61" s="473"/>
      <c r="AP61" s="473"/>
      <c r="AQ61" s="473"/>
      <c r="AR61" s="473"/>
      <c r="AS61" s="473"/>
      <c r="AT61" s="473"/>
      <c r="AU61" s="473"/>
      <c r="AV61" s="473"/>
      <c r="AW61" s="473"/>
      <c r="AX61" s="473"/>
      <c r="AY61" s="473"/>
      <c r="AZ61" s="473"/>
      <c r="BA61" s="474"/>
      <c r="BD61" s="449"/>
      <c r="BE61" s="394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505"/>
      <c r="BQ61" s="505"/>
      <c r="BR61" s="505"/>
      <c r="BS61" s="505"/>
      <c r="BT61" s="505"/>
      <c r="BU61" s="505"/>
      <c r="BV61" s="505"/>
      <c r="BW61" s="505"/>
      <c r="BX61" s="505"/>
      <c r="BY61" s="505"/>
      <c r="BZ61" s="505"/>
      <c r="CA61" s="505"/>
      <c r="CB61" s="505"/>
      <c r="CC61" s="505"/>
      <c r="CD61" s="505"/>
      <c r="CE61" s="505"/>
      <c r="CF61" s="505"/>
      <c r="CG61" s="505"/>
      <c r="CH61" s="505"/>
      <c r="CI61" s="505"/>
      <c r="CJ61" s="505"/>
      <c r="CK61" s="505"/>
      <c r="CL61" s="505"/>
      <c r="CM61" s="505"/>
      <c r="CN61" s="505"/>
      <c r="CO61" s="505"/>
      <c r="CP61" s="505"/>
      <c r="CQ61" s="506"/>
      <c r="CR61" s="50"/>
    </row>
    <row r="62" spans="1:96" ht="3.95" customHeight="1">
      <c r="A62" s="50"/>
      <c r="B62" s="383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384"/>
      <c r="AE62" s="473"/>
      <c r="AF62" s="473"/>
      <c r="AG62" s="473"/>
      <c r="AH62" s="473"/>
      <c r="AI62" s="473"/>
      <c r="AJ62" s="473"/>
      <c r="AK62" s="473"/>
      <c r="AL62" s="473"/>
      <c r="AM62" s="473"/>
      <c r="AN62" s="473"/>
      <c r="AO62" s="473"/>
      <c r="AP62" s="473"/>
      <c r="AQ62" s="473"/>
      <c r="AR62" s="473"/>
      <c r="AS62" s="473"/>
      <c r="AT62" s="473"/>
      <c r="AU62" s="473"/>
      <c r="AV62" s="473"/>
      <c r="AW62" s="473"/>
      <c r="AX62" s="473"/>
      <c r="AY62" s="473"/>
      <c r="AZ62" s="473"/>
      <c r="BA62" s="474"/>
      <c r="BD62" s="449"/>
      <c r="BE62" s="394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505"/>
      <c r="BQ62" s="505"/>
      <c r="BR62" s="505"/>
      <c r="BS62" s="505"/>
      <c r="BT62" s="505"/>
      <c r="BU62" s="505"/>
      <c r="BV62" s="505"/>
      <c r="BW62" s="505"/>
      <c r="BX62" s="505"/>
      <c r="BY62" s="505"/>
      <c r="BZ62" s="505"/>
      <c r="CA62" s="505"/>
      <c r="CB62" s="505"/>
      <c r="CC62" s="505"/>
      <c r="CD62" s="505"/>
      <c r="CE62" s="505"/>
      <c r="CF62" s="505"/>
      <c r="CG62" s="505"/>
      <c r="CH62" s="505"/>
      <c r="CI62" s="505"/>
      <c r="CJ62" s="505"/>
      <c r="CK62" s="505"/>
      <c r="CL62" s="505"/>
      <c r="CM62" s="505"/>
      <c r="CN62" s="505"/>
      <c r="CO62" s="505"/>
      <c r="CP62" s="505"/>
      <c r="CQ62" s="506"/>
      <c r="CR62" s="50"/>
    </row>
    <row r="63" spans="1:96" ht="3.95" customHeight="1">
      <c r="A63" s="50"/>
      <c r="B63" s="385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7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6"/>
      <c r="BD63" s="449"/>
      <c r="BE63" s="394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505"/>
      <c r="BQ63" s="505"/>
      <c r="BR63" s="505"/>
      <c r="BS63" s="505"/>
      <c r="BT63" s="505"/>
      <c r="BU63" s="505"/>
      <c r="BV63" s="505"/>
      <c r="BW63" s="505"/>
      <c r="BX63" s="505"/>
      <c r="BY63" s="505"/>
      <c r="BZ63" s="505"/>
      <c r="CA63" s="505"/>
      <c r="CB63" s="505"/>
      <c r="CC63" s="505"/>
      <c r="CD63" s="505"/>
      <c r="CE63" s="505"/>
      <c r="CF63" s="505"/>
      <c r="CG63" s="505"/>
      <c r="CH63" s="505"/>
      <c r="CI63" s="505"/>
      <c r="CJ63" s="505"/>
      <c r="CK63" s="505"/>
      <c r="CL63" s="505"/>
      <c r="CM63" s="505"/>
      <c r="CN63" s="505"/>
      <c r="CO63" s="505"/>
      <c r="CP63" s="505"/>
      <c r="CQ63" s="506"/>
      <c r="CR63" s="50"/>
    </row>
    <row r="64" spans="1:96" ht="3.95" customHeight="1">
      <c r="A64" s="50"/>
      <c r="B64" s="400" t="s">
        <v>69</v>
      </c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2"/>
      <c r="AE64" s="465">
        <v>10000</v>
      </c>
      <c r="AF64" s="465"/>
      <c r="AG64" s="465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  <c r="AU64" s="465"/>
      <c r="AV64" s="465"/>
      <c r="AW64" s="465"/>
      <c r="AX64" s="465"/>
      <c r="AY64" s="465"/>
      <c r="AZ64" s="465"/>
      <c r="BA64" s="466"/>
      <c r="BD64" s="449"/>
      <c r="BE64" s="394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505"/>
      <c r="BQ64" s="505"/>
      <c r="BR64" s="505"/>
      <c r="BS64" s="505"/>
      <c r="BT64" s="505"/>
      <c r="BU64" s="505"/>
      <c r="BV64" s="505"/>
      <c r="BW64" s="505"/>
      <c r="BX64" s="505"/>
      <c r="BY64" s="505"/>
      <c r="BZ64" s="505"/>
      <c r="CA64" s="505"/>
      <c r="CB64" s="505"/>
      <c r="CC64" s="505"/>
      <c r="CD64" s="505"/>
      <c r="CE64" s="505"/>
      <c r="CF64" s="505"/>
      <c r="CG64" s="505"/>
      <c r="CH64" s="505"/>
      <c r="CI64" s="505"/>
      <c r="CJ64" s="505"/>
      <c r="CK64" s="505"/>
      <c r="CL64" s="505"/>
      <c r="CM64" s="505"/>
      <c r="CN64" s="505"/>
      <c r="CO64" s="505"/>
      <c r="CP64" s="505"/>
      <c r="CQ64" s="506"/>
      <c r="CR64" s="50"/>
    </row>
    <row r="65" spans="1:96" ht="3.95" customHeight="1">
      <c r="A65" s="50"/>
      <c r="B65" s="403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5"/>
      <c r="AE65" s="467"/>
      <c r="AF65" s="467"/>
      <c r="AG65" s="467"/>
      <c r="AH65" s="467"/>
      <c r="AI65" s="467"/>
      <c r="AJ65" s="467"/>
      <c r="AK65" s="467"/>
      <c r="AL65" s="467"/>
      <c r="AM65" s="467"/>
      <c r="AN65" s="467"/>
      <c r="AO65" s="467"/>
      <c r="AP65" s="467"/>
      <c r="AQ65" s="467"/>
      <c r="AR65" s="467"/>
      <c r="AS65" s="467"/>
      <c r="AT65" s="467"/>
      <c r="AU65" s="467"/>
      <c r="AV65" s="467"/>
      <c r="AW65" s="467"/>
      <c r="AX65" s="467"/>
      <c r="AY65" s="467"/>
      <c r="AZ65" s="467"/>
      <c r="BA65" s="468"/>
      <c r="BB65" s="10"/>
      <c r="BC65" s="10"/>
      <c r="BD65" s="449"/>
      <c r="BE65" s="395"/>
      <c r="BF65" s="396"/>
      <c r="BG65" s="396"/>
      <c r="BH65" s="396"/>
      <c r="BI65" s="396"/>
      <c r="BJ65" s="396"/>
      <c r="BK65" s="396"/>
      <c r="BL65" s="396"/>
      <c r="BM65" s="396"/>
      <c r="BN65" s="396"/>
      <c r="BO65" s="396"/>
      <c r="BP65" s="507"/>
      <c r="BQ65" s="507"/>
      <c r="BR65" s="507"/>
      <c r="BS65" s="507"/>
      <c r="BT65" s="507"/>
      <c r="BU65" s="507"/>
      <c r="BV65" s="507"/>
      <c r="BW65" s="507"/>
      <c r="BX65" s="507"/>
      <c r="BY65" s="507"/>
      <c r="BZ65" s="507"/>
      <c r="CA65" s="507"/>
      <c r="CB65" s="507"/>
      <c r="CC65" s="507"/>
      <c r="CD65" s="507"/>
      <c r="CE65" s="507"/>
      <c r="CF65" s="507"/>
      <c r="CG65" s="507"/>
      <c r="CH65" s="507"/>
      <c r="CI65" s="507"/>
      <c r="CJ65" s="507"/>
      <c r="CK65" s="507"/>
      <c r="CL65" s="507"/>
      <c r="CM65" s="507"/>
      <c r="CN65" s="507"/>
      <c r="CO65" s="507"/>
      <c r="CP65" s="507"/>
      <c r="CQ65" s="508"/>
      <c r="CR65" s="50"/>
    </row>
    <row r="66" spans="1:96" ht="3.95" customHeight="1">
      <c r="A66" s="50"/>
      <c r="B66" s="403"/>
      <c r="C66" s="404"/>
      <c r="D66" s="404"/>
      <c r="E66" s="404"/>
      <c r="F66" s="404"/>
      <c r="G66" s="404"/>
      <c r="H66" s="404"/>
      <c r="I66" s="404"/>
      <c r="J66" s="404"/>
      <c r="K66" s="404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5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  <c r="AS66" s="467"/>
      <c r="AT66" s="467"/>
      <c r="AU66" s="467"/>
      <c r="AV66" s="467"/>
      <c r="AW66" s="467"/>
      <c r="AX66" s="467"/>
      <c r="AY66" s="467"/>
      <c r="AZ66" s="467"/>
      <c r="BA66" s="468"/>
      <c r="BB66" s="10"/>
      <c r="BC66" s="10"/>
      <c r="BD66" s="449"/>
      <c r="BE66" s="231" t="s">
        <v>70</v>
      </c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491">
        <v>123456</v>
      </c>
      <c r="BQ66" s="491"/>
      <c r="BR66" s="491"/>
      <c r="BS66" s="491"/>
      <c r="BT66" s="491"/>
      <c r="BU66" s="491"/>
      <c r="BV66" s="491"/>
      <c r="BW66" s="491"/>
      <c r="BX66" s="491"/>
      <c r="BY66" s="491"/>
      <c r="BZ66" s="491"/>
      <c r="CA66" s="491"/>
      <c r="CB66" s="491"/>
      <c r="CC66" s="491"/>
      <c r="CD66" s="491"/>
      <c r="CE66" s="491"/>
      <c r="CF66" s="491"/>
      <c r="CG66" s="491"/>
      <c r="CH66" s="491"/>
      <c r="CI66" s="491"/>
      <c r="CJ66" s="491"/>
      <c r="CK66" s="491"/>
      <c r="CL66" s="491"/>
      <c r="CM66" s="491"/>
      <c r="CN66" s="491"/>
      <c r="CO66" s="491"/>
      <c r="CP66" s="491"/>
      <c r="CQ66" s="492"/>
      <c r="CR66" s="50"/>
    </row>
    <row r="67" spans="1:96" ht="3.95" customHeight="1">
      <c r="A67" s="50"/>
      <c r="B67" s="403"/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5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  <c r="AP67" s="467"/>
      <c r="AQ67" s="467"/>
      <c r="AR67" s="467"/>
      <c r="AS67" s="467"/>
      <c r="AT67" s="467"/>
      <c r="AU67" s="467"/>
      <c r="AV67" s="467"/>
      <c r="AW67" s="467"/>
      <c r="AX67" s="467"/>
      <c r="AY67" s="467"/>
      <c r="AZ67" s="467"/>
      <c r="BA67" s="468"/>
      <c r="BB67" s="10"/>
      <c r="BC67" s="10"/>
      <c r="BD67" s="449"/>
      <c r="BE67" s="226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348"/>
      <c r="BQ67" s="348"/>
      <c r="BR67" s="348"/>
      <c r="BS67" s="348"/>
      <c r="BT67" s="348"/>
      <c r="BU67" s="348"/>
      <c r="BV67" s="348"/>
      <c r="BW67" s="348"/>
      <c r="BX67" s="348"/>
      <c r="BY67" s="348"/>
      <c r="BZ67" s="348"/>
      <c r="CA67" s="348"/>
      <c r="CB67" s="348"/>
      <c r="CC67" s="348"/>
      <c r="CD67" s="348"/>
      <c r="CE67" s="348"/>
      <c r="CF67" s="348"/>
      <c r="CG67" s="348"/>
      <c r="CH67" s="348"/>
      <c r="CI67" s="348"/>
      <c r="CJ67" s="348"/>
      <c r="CK67" s="348"/>
      <c r="CL67" s="348"/>
      <c r="CM67" s="348"/>
      <c r="CN67" s="348"/>
      <c r="CO67" s="348"/>
      <c r="CP67" s="348"/>
      <c r="CQ67" s="493"/>
      <c r="CR67" s="50"/>
    </row>
    <row r="68" spans="1:96" ht="3.95" customHeight="1">
      <c r="A68" s="50"/>
      <c r="B68" s="406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8"/>
      <c r="AE68" s="469"/>
      <c r="AF68" s="469"/>
      <c r="AG68" s="469"/>
      <c r="AH68" s="469"/>
      <c r="AI68" s="469"/>
      <c r="AJ68" s="469"/>
      <c r="AK68" s="469"/>
      <c r="AL68" s="469"/>
      <c r="AM68" s="469"/>
      <c r="AN68" s="469"/>
      <c r="AO68" s="469"/>
      <c r="AP68" s="469"/>
      <c r="AQ68" s="469"/>
      <c r="AR68" s="469"/>
      <c r="AS68" s="469"/>
      <c r="AT68" s="469"/>
      <c r="AU68" s="469"/>
      <c r="AV68" s="469"/>
      <c r="AW68" s="469"/>
      <c r="AX68" s="469"/>
      <c r="AY68" s="469"/>
      <c r="AZ68" s="469"/>
      <c r="BA68" s="470"/>
      <c r="BB68" s="10"/>
      <c r="BC68" s="10"/>
      <c r="BD68" s="449"/>
      <c r="BE68" s="226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348"/>
      <c r="BQ68" s="348"/>
      <c r="BR68" s="348"/>
      <c r="BS68" s="348"/>
      <c r="BT68" s="348"/>
      <c r="BU68" s="348"/>
      <c r="BV68" s="348"/>
      <c r="BW68" s="348"/>
      <c r="BX68" s="348"/>
      <c r="BY68" s="348"/>
      <c r="BZ68" s="348"/>
      <c r="CA68" s="348"/>
      <c r="CB68" s="348"/>
      <c r="CC68" s="348"/>
      <c r="CD68" s="348"/>
      <c r="CE68" s="348"/>
      <c r="CF68" s="348"/>
      <c r="CG68" s="348"/>
      <c r="CH68" s="348"/>
      <c r="CI68" s="348"/>
      <c r="CJ68" s="348"/>
      <c r="CK68" s="348"/>
      <c r="CL68" s="348"/>
      <c r="CM68" s="348"/>
      <c r="CN68" s="348"/>
      <c r="CO68" s="348"/>
      <c r="CP68" s="348"/>
      <c r="CQ68" s="493"/>
      <c r="CR68" s="50"/>
    </row>
    <row r="69" spans="1:96" ht="3.95" customHeight="1">
      <c r="A69" s="50"/>
      <c r="B69" s="383" t="s">
        <v>71</v>
      </c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384"/>
      <c r="AE69" s="471">
        <f>AE64*0.08</f>
        <v>800</v>
      </c>
      <c r="AF69" s="471"/>
      <c r="AG69" s="471"/>
      <c r="AH69" s="471"/>
      <c r="AI69" s="471"/>
      <c r="AJ69" s="471"/>
      <c r="AK69" s="471"/>
      <c r="AL69" s="471"/>
      <c r="AM69" s="471"/>
      <c r="AN69" s="471"/>
      <c r="AO69" s="471"/>
      <c r="AP69" s="471"/>
      <c r="AQ69" s="471"/>
      <c r="AR69" s="471"/>
      <c r="AS69" s="471"/>
      <c r="AT69" s="471"/>
      <c r="AU69" s="471"/>
      <c r="AV69" s="471"/>
      <c r="AW69" s="471"/>
      <c r="AX69" s="471"/>
      <c r="AY69" s="471"/>
      <c r="AZ69" s="471"/>
      <c r="BA69" s="472"/>
      <c r="BD69" s="449"/>
      <c r="BE69" s="226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348"/>
      <c r="BQ69" s="348"/>
      <c r="BR69" s="348"/>
      <c r="BS69" s="348"/>
      <c r="BT69" s="348"/>
      <c r="BU69" s="348"/>
      <c r="BV69" s="348"/>
      <c r="BW69" s="348"/>
      <c r="BX69" s="348"/>
      <c r="BY69" s="348"/>
      <c r="BZ69" s="348"/>
      <c r="CA69" s="348"/>
      <c r="CB69" s="348"/>
      <c r="CC69" s="348"/>
      <c r="CD69" s="348"/>
      <c r="CE69" s="348"/>
      <c r="CF69" s="348"/>
      <c r="CG69" s="348"/>
      <c r="CH69" s="348"/>
      <c r="CI69" s="348"/>
      <c r="CJ69" s="348"/>
      <c r="CK69" s="348"/>
      <c r="CL69" s="348"/>
      <c r="CM69" s="348"/>
      <c r="CN69" s="348"/>
      <c r="CO69" s="348"/>
      <c r="CP69" s="348"/>
      <c r="CQ69" s="493"/>
      <c r="CR69" s="50"/>
    </row>
    <row r="70" spans="1:96" ht="3.95" customHeight="1">
      <c r="A70" s="50"/>
      <c r="B70" s="383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384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3"/>
      <c r="AW70" s="473"/>
      <c r="AX70" s="473"/>
      <c r="AY70" s="473"/>
      <c r="AZ70" s="473"/>
      <c r="BA70" s="474"/>
      <c r="BD70" s="449"/>
      <c r="BE70" s="226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348"/>
      <c r="BQ70" s="348"/>
      <c r="BR70" s="348"/>
      <c r="BS70" s="348"/>
      <c r="BT70" s="348"/>
      <c r="BU70" s="348"/>
      <c r="BV70" s="348"/>
      <c r="BW70" s="348"/>
      <c r="BX70" s="348"/>
      <c r="BY70" s="348"/>
      <c r="BZ70" s="348"/>
      <c r="CA70" s="348"/>
      <c r="CB70" s="348"/>
      <c r="CC70" s="348"/>
      <c r="CD70" s="348"/>
      <c r="CE70" s="348"/>
      <c r="CF70" s="348"/>
      <c r="CG70" s="348"/>
      <c r="CH70" s="348"/>
      <c r="CI70" s="348"/>
      <c r="CJ70" s="348"/>
      <c r="CK70" s="348"/>
      <c r="CL70" s="348"/>
      <c r="CM70" s="348"/>
      <c r="CN70" s="348"/>
      <c r="CO70" s="348"/>
      <c r="CP70" s="348"/>
      <c r="CQ70" s="493"/>
      <c r="CR70" s="50"/>
    </row>
    <row r="71" spans="1:96" ht="3.95" customHeight="1">
      <c r="A71" s="50"/>
      <c r="B71" s="383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384"/>
      <c r="AE71" s="473"/>
      <c r="AF71" s="473"/>
      <c r="AG71" s="473"/>
      <c r="AH71" s="473"/>
      <c r="AI71" s="473"/>
      <c r="AJ71" s="473"/>
      <c r="AK71" s="473"/>
      <c r="AL71" s="473"/>
      <c r="AM71" s="473"/>
      <c r="AN71" s="473"/>
      <c r="AO71" s="473"/>
      <c r="AP71" s="473"/>
      <c r="AQ71" s="473"/>
      <c r="AR71" s="473"/>
      <c r="AS71" s="473"/>
      <c r="AT71" s="473"/>
      <c r="AU71" s="473"/>
      <c r="AV71" s="473"/>
      <c r="AW71" s="473"/>
      <c r="AX71" s="473"/>
      <c r="AY71" s="473"/>
      <c r="AZ71" s="473"/>
      <c r="BA71" s="474"/>
      <c r="BD71" s="449"/>
      <c r="BE71" s="226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348"/>
      <c r="BQ71" s="348"/>
      <c r="BR71" s="348"/>
      <c r="BS71" s="348"/>
      <c r="BT71" s="348"/>
      <c r="BU71" s="348"/>
      <c r="BV71" s="348"/>
      <c r="BW71" s="348"/>
      <c r="BX71" s="348"/>
      <c r="BY71" s="348"/>
      <c r="BZ71" s="348"/>
      <c r="CA71" s="348"/>
      <c r="CB71" s="348"/>
      <c r="CC71" s="348"/>
      <c r="CD71" s="348"/>
      <c r="CE71" s="348"/>
      <c r="CF71" s="348"/>
      <c r="CG71" s="348"/>
      <c r="CH71" s="348"/>
      <c r="CI71" s="348"/>
      <c r="CJ71" s="348"/>
      <c r="CK71" s="348"/>
      <c r="CL71" s="348"/>
      <c r="CM71" s="348"/>
      <c r="CN71" s="348"/>
      <c r="CO71" s="348"/>
      <c r="CP71" s="348"/>
      <c r="CQ71" s="493"/>
      <c r="CR71" s="50"/>
    </row>
    <row r="72" spans="1:96" ht="3.95" customHeight="1">
      <c r="A72" s="50"/>
      <c r="B72" s="383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384"/>
      <c r="AE72" s="473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AU72" s="473"/>
      <c r="AV72" s="473"/>
      <c r="AW72" s="473"/>
      <c r="AX72" s="473"/>
      <c r="AY72" s="473"/>
      <c r="AZ72" s="473"/>
      <c r="BA72" s="474"/>
      <c r="BD72" s="449"/>
      <c r="BE72" s="227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494"/>
      <c r="BQ72" s="494"/>
      <c r="BR72" s="494"/>
      <c r="BS72" s="494"/>
      <c r="BT72" s="494"/>
      <c r="BU72" s="494"/>
      <c r="BV72" s="494"/>
      <c r="BW72" s="494"/>
      <c r="BX72" s="494"/>
      <c r="BY72" s="494"/>
      <c r="BZ72" s="494"/>
      <c r="CA72" s="494"/>
      <c r="CB72" s="494"/>
      <c r="CC72" s="494"/>
      <c r="CD72" s="494"/>
      <c r="CE72" s="494"/>
      <c r="CF72" s="494"/>
      <c r="CG72" s="494"/>
      <c r="CH72" s="494"/>
      <c r="CI72" s="494"/>
      <c r="CJ72" s="494"/>
      <c r="CK72" s="494"/>
      <c r="CL72" s="494"/>
      <c r="CM72" s="494"/>
      <c r="CN72" s="494"/>
      <c r="CO72" s="494"/>
      <c r="CP72" s="494"/>
      <c r="CQ72" s="495"/>
      <c r="CR72" s="50"/>
    </row>
    <row r="73" spans="1:96" ht="3.95" customHeight="1">
      <c r="A73" s="50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7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6"/>
      <c r="BD73" s="449"/>
      <c r="BE73" s="451" t="s">
        <v>72</v>
      </c>
      <c r="BF73" s="452"/>
      <c r="BG73" s="452"/>
      <c r="BH73" s="452"/>
      <c r="BI73" s="452"/>
      <c r="BJ73" s="452"/>
      <c r="BK73" s="452"/>
      <c r="BL73" s="452"/>
      <c r="BM73" s="452"/>
      <c r="BN73" s="452"/>
      <c r="BO73" s="452"/>
      <c r="BP73" s="491" t="s">
        <v>101</v>
      </c>
      <c r="BQ73" s="491"/>
      <c r="BR73" s="491"/>
      <c r="BS73" s="491"/>
      <c r="BT73" s="491"/>
      <c r="BU73" s="491"/>
      <c r="BV73" s="491"/>
      <c r="BW73" s="491"/>
      <c r="BX73" s="491"/>
      <c r="BY73" s="491"/>
      <c r="BZ73" s="491"/>
      <c r="CA73" s="491"/>
      <c r="CB73" s="491"/>
      <c r="CC73" s="491"/>
      <c r="CD73" s="491"/>
      <c r="CE73" s="491"/>
      <c r="CF73" s="491"/>
      <c r="CG73" s="491"/>
      <c r="CH73" s="491"/>
      <c r="CI73" s="491"/>
      <c r="CJ73" s="491"/>
      <c r="CK73" s="491"/>
      <c r="CL73" s="491"/>
      <c r="CM73" s="491"/>
      <c r="CN73" s="491"/>
      <c r="CO73" s="491"/>
      <c r="CP73" s="491"/>
      <c r="CQ73" s="492"/>
      <c r="CR73" s="50"/>
    </row>
    <row r="74" spans="1:96" ht="3.95" customHeight="1">
      <c r="A74" s="5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D74" s="449"/>
      <c r="BE74" s="453"/>
      <c r="BF74" s="454"/>
      <c r="BG74" s="454"/>
      <c r="BH74" s="454"/>
      <c r="BI74" s="454"/>
      <c r="BJ74" s="454"/>
      <c r="BK74" s="454"/>
      <c r="BL74" s="454"/>
      <c r="BM74" s="454"/>
      <c r="BN74" s="454"/>
      <c r="BO74" s="454"/>
      <c r="BP74" s="348"/>
      <c r="BQ74" s="348"/>
      <c r="BR74" s="348"/>
      <c r="BS74" s="348"/>
      <c r="BT74" s="348"/>
      <c r="BU74" s="348"/>
      <c r="BV74" s="348"/>
      <c r="BW74" s="348"/>
      <c r="BX74" s="348"/>
      <c r="BY74" s="348"/>
      <c r="BZ74" s="348"/>
      <c r="CA74" s="348"/>
      <c r="CB74" s="348"/>
      <c r="CC74" s="348"/>
      <c r="CD74" s="348"/>
      <c r="CE74" s="348"/>
      <c r="CF74" s="348"/>
      <c r="CG74" s="348"/>
      <c r="CH74" s="348"/>
      <c r="CI74" s="348"/>
      <c r="CJ74" s="348"/>
      <c r="CK74" s="348"/>
      <c r="CL74" s="348"/>
      <c r="CM74" s="348"/>
      <c r="CN74" s="348"/>
      <c r="CO74" s="348"/>
      <c r="CP74" s="348"/>
      <c r="CQ74" s="493"/>
      <c r="CR74" s="50"/>
    </row>
    <row r="75" spans="1:96" ht="3.95" customHeight="1">
      <c r="A75" s="50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11"/>
      <c r="Y75" s="11"/>
      <c r="Z75" s="11"/>
      <c r="AA75" s="11"/>
      <c r="AB75" s="11"/>
      <c r="AC75" s="11"/>
      <c r="AD75" s="11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D75" s="449"/>
      <c r="BE75" s="453"/>
      <c r="BF75" s="454"/>
      <c r="BG75" s="454"/>
      <c r="BH75" s="454"/>
      <c r="BI75" s="454"/>
      <c r="BJ75" s="454"/>
      <c r="BK75" s="454"/>
      <c r="BL75" s="454"/>
      <c r="BM75" s="454"/>
      <c r="BN75" s="454"/>
      <c r="BO75" s="454"/>
      <c r="BP75" s="348"/>
      <c r="BQ75" s="348"/>
      <c r="BR75" s="348"/>
      <c r="BS75" s="348"/>
      <c r="BT75" s="348"/>
      <c r="BU75" s="348"/>
      <c r="BV75" s="348"/>
      <c r="BW75" s="348"/>
      <c r="BX75" s="348"/>
      <c r="BY75" s="348"/>
      <c r="BZ75" s="348"/>
      <c r="CA75" s="348"/>
      <c r="CB75" s="348"/>
      <c r="CC75" s="348"/>
      <c r="CD75" s="348"/>
      <c r="CE75" s="348"/>
      <c r="CF75" s="348"/>
      <c r="CG75" s="348"/>
      <c r="CH75" s="348"/>
      <c r="CI75" s="348"/>
      <c r="CJ75" s="348"/>
      <c r="CK75" s="348"/>
      <c r="CL75" s="348"/>
      <c r="CM75" s="348"/>
      <c r="CN75" s="348"/>
      <c r="CO75" s="348"/>
      <c r="CP75" s="348"/>
      <c r="CQ75" s="493"/>
      <c r="CR75" s="50"/>
    </row>
    <row r="76" spans="1:96" ht="3.95" customHeight="1">
      <c r="A76" s="50"/>
      <c r="B76" s="414" t="s">
        <v>73</v>
      </c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6"/>
      <c r="AE76" s="471">
        <f>AE81+AE86</f>
        <v>10000</v>
      </c>
      <c r="AF76" s="471"/>
      <c r="AG76" s="471"/>
      <c r="AH76" s="471"/>
      <c r="AI76" s="471"/>
      <c r="AJ76" s="471"/>
      <c r="AK76" s="471"/>
      <c r="AL76" s="471"/>
      <c r="AM76" s="471"/>
      <c r="AN76" s="471"/>
      <c r="AO76" s="471"/>
      <c r="AP76" s="471"/>
      <c r="AQ76" s="471"/>
      <c r="AR76" s="471"/>
      <c r="AS76" s="471"/>
      <c r="AT76" s="471"/>
      <c r="AU76" s="471"/>
      <c r="AV76" s="471"/>
      <c r="AW76" s="471"/>
      <c r="AX76" s="471"/>
      <c r="AY76" s="471"/>
      <c r="AZ76" s="471"/>
      <c r="BA76" s="472"/>
      <c r="BD76" s="449"/>
      <c r="BE76" s="453"/>
      <c r="BF76" s="454"/>
      <c r="BG76" s="454"/>
      <c r="BH76" s="454"/>
      <c r="BI76" s="454"/>
      <c r="BJ76" s="454"/>
      <c r="BK76" s="454"/>
      <c r="BL76" s="454"/>
      <c r="BM76" s="454"/>
      <c r="BN76" s="454"/>
      <c r="BO76" s="454"/>
      <c r="BP76" s="348"/>
      <c r="BQ76" s="348"/>
      <c r="BR76" s="348"/>
      <c r="BS76" s="348"/>
      <c r="BT76" s="348"/>
      <c r="BU76" s="348"/>
      <c r="BV76" s="348"/>
      <c r="BW76" s="348"/>
      <c r="BX76" s="348"/>
      <c r="BY76" s="348"/>
      <c r="BZ76" s="348"/>
      <c r="CA76" s="348"/>
      <c r="CB76" s="348"/>
      <c r="CC76" s="348"/>
      <c r="CD76" s="348"/>
      <c r="CE76" s="348"/>
      <c r="CF76" s="348"/>
      <c r="CG76" s="348"/>
      <c r="CH76" s="348"/>
      <c r="CI76" s="348"/>
      <c r="CJ76" s="348"/>
      <c r="CK76" s="348"/>
      <c r="CL76" s="348"/>
      <c r="CM76" s="348"/>
      <c r="CN76" s="348"/>
      <c r="CO76" s="348"/>
      <c r="CP76" s="348"/>
      <c r="CQ76" s="493"/>
      <c r="CR76" s="50"/>
    </row>
    <row r="77" spans="1:96" ht="3.95" customHeight="1">
      <c r="A77" s="50"/>
      <c r="B77" s="417"/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9"/>
      <c r="AE77" s="473"/>
      <c r="AF77" s="473"/>
      <c r="AG77" s="473"/>
      <c r="AH77" s="473"/>
      <c r="AI77" s="473"/>
      <c r="AJ77" s="473"/>
      <c r="AK77" s="473"/>
      <c r="AL77" s="473"/>
      <c r="AM77" s="473"/>
      <c r="AN77" s="473"/>
      <c r="AO77" s="473"/>
      <c r="AP77" s="473"/>
      <c r="AQ77" s="473"/>
      <c r="AR77" s="473"/>
      <c r="AS77" s="473"/>
      <c r="AT77" s="473"/>
      <c r="AU77" s="473"/>
      <c r="AV77" s="473"/>
      <c r="AW77" s="473"/>
      <c r="AX77" s="473"/>
      <c r="AY77" s="473"/>
      <c r="AZ77" s="473"/>
      <c r="BA77" s="474"/>
      <c r="BD77" s="449"/>
      <c r="BE77" s="453"/>
      <c r="BF77" s="454"/>
      <c r="BG77" s="454"/>
      <c r="BH77" s="454"/>
      <c r="BI77" s="454"/>
      <c r="BJ77" s="454"/>
      <c r="BK77" s="454"/>
      <c r="BL77" s="454"/>
      <c r="BM77" s="454"/>
      <c r="BN77" s="454"/>
      <c r="BO77" s="454"/>
      <c r="BP77" s="348"/>
      <c r="BQ77" s="348"/>
      <c r="BR77" s="348"/>
      <c r="BS77" s="348"/>
      <c r="BT77" s="348"/>
      <c r="BU77" s="348"/>
      <c r="BV77" s="348"/>
      <c r="BW77" s="348"/>
      <c r="BX77" s="348"/>
      <c r="BY77" s="348"/>
      <c r="BZ77" s="348"/>
      <c r="CA77" s="348"/>
      <c r="CB77" s="348"/>
      <c r="CC77" s="348"/>
      <c r="CD77" s="348"/>
      <c r="CE77" s="348"/>
      <c r="CF77" s="348"/>
      <c r="CG77" s="348"/>
      <c r="CH77" s="348"/>
      <c r="CI77" s="348"/>
      <c r="CJ77" s="348"/>
      <c r="CK77" s="348"/>
      <c r="CL77" s="348"/>
      <c r="CM77" s="348"/>
      <c r="CN77" s="348"/>
      <c r="CO77" s="348"/>
      <c r="CP77" s="348"/>
      <c r="CQ77" s="493"/>
      <c r="CR77" s="50"/>
    </row>
    <row r="78" spans="1:96" ht="3.95" customHeight="1">
      <c r="A78" s="50"/>
      <c r="B78" s="417"/>
      <c r="C78" s="418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9"/>
      <c r="AE78" s="473"/>
      <c r="AF78" s="473"/>
      <c r="AG78" s="473"/>
      <c r="AH78" s="473"/>
      <c r="AI78" s="473"/>
      <c r="AJ78" s="473"/>
      <c r="AK78" s="473"/>
      <c r="AL78" s="473"/>
      <c r="AM78" s="473"/>
      <c r="AN78" s="473"/>
      <c r="AO78" s="473"/>
      <c r="AP78" s="473"/>
      <c r="AQ78" s="473"/>
      <c r="AR78" s="473"/>
      <c r="AS78" s="473"/>
      <c r="AT78" s="473"/>
      <c r="AU78" s="473"/>
      <c r="AV78" s="473"/>
      <c r="AW78" s="473"/>
      <c r="AX78" s="473"/>
      <c r="AY78" s="473"/>
      <c r="AZ78" s="473"/>
      <c r="BA78" s="474"/>
      <c r="BD78" s="449"/>
      <c r="BE78" s="453"/>
      <c r="BF78" s="454"/>
      <c r="BG78" s="454"/>
      <c r="BH78" s="454"/>
      <c r="BI78" s="454"/>
      <c r="BJ78" s="454"/>
      <c r="BK78" s="454"/>
      <c r="BL78" s="454"/>
      <c r="BM78" s="454"/>
      <c r="BN78" s="454"/>
      <c r="BO78" s="454"/>
      <c r="BP78" s="348"/>
      <c r="BQ78" s="348"/>
      <c r="BR78" s="348"/>
      <c r="BS78" s="348"/>
      <c r="BT78" s="348"/>
      <c r="BU78" s="348"/>
      <c r="BV78" s="348"/>
      <c r="BW78" s="348"/>
      <c r="BX78" s="348"/>
      <c r="BY78" s="348"/>
      <c r="BZ78" s="348"/>
      <c r="CA78" s="348"/>
      <c r="CB78" s="348"/>
      <c r="CC78" s="348"/>
      <c r="CD78" s="348"/>
      <c r="CE78" s="348"/>
      <c r="CF78" s="348"/>
      <c r="CG78" s="348"/>
      <c r="CH78" s="348"/>
      <c r="CI78" s="348"/>
      <c r="CJ78" s="348"/>
      <c r="CK78" s="348"/>
      <c r="CL78" s="348"/>
      <c r="CM78" s="348"/>
      <c r="CN78" s="348"/>
      <c r="CO78" s="348"/>
      <c r="CP78" s="348"/>
      <c r="CQ78" s="493"/>
      <c r="CR78" s="50"/>
    </row>
    <row r="79" spans="1:96" ht="3.95" customHeight="1">
      <c r="A79" s="50"/>
      <c r="B79" s="417"/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  <c r="AB79" s="418"/>
      <c r="AC79" s="418"/>
      <c r="AD79" s="419"/>
      <c r="AE79" s="473"/>
      <c r="AF79" s="473"/>
      <c r="AG79" s="473"/>
      <c r="AH79" s="473"/>
      <c r="AI79" s="473"/>
      <c r="AJ79" s="473"/>
      <c r="AK79" s="473"/>
      <c r="AL79" s="473"/>
      <c r="AM79" s="473"/>
      <c r="AN79" s="473"/>
      <c r="AO79" s="473"/>
      <c r="AP79" s="473"/>
      <c r="AQ79" s="473"/>
      <c r="AR79" s="473"/>
      <c r="AS79" s="473"/>
      <c r="AT79" s="473"/>
      <c r="AU79" s="473"/>
      <c r="AV79" s="473"/>
      <c r="AW79" s="473"/>
      <c r="AX79" s="473"/>
      <c r="AY79" s="473"/>
      <c r="AZ79" s="473"/>
      <c r="BA79" s="474"/>
      <c r="BD79" s="449"/>
      <c r="BE79" s="453"/>
      <c r="BF79" s="454"/>
      <c r="BG79" s="454"/>
      <c r="BH79" s="454"/>
      <c r="BI79" s="454"/>
      <c r="BJ79" s="454"/>
      <c r="BK79" s="454"/>
      <c r="BL79" s="454"/>
      <c r="BM79" s="454"/>
      <c r="BN79" s="454"/>
      <c r="BO79" s="454"/>
      <c r="BP79" s="348"/>
      <c r="BQ79" s="348"/>
      <c r="BR79" s="348"/>
      <c r="BS79" s="348"/>
      <c r="BT79" s="348"/>
      <c r="BU79" s="348"/>
      <c r="BV79" s="348"/>
      <c r="BW79" s="348"/>
      <c r="BX79" s="348"/>
      <c r="BY79" s="348"/>
      <c r="BZ79" s="348"/>
      <c r="CA79" s="348"/>
      <c r="CB79" s="348"/>
      <c r="CC79" s="348"/>
      <c r="CD79" s="348"/>
      <c r="CE79" s="348"/>
      <c r="CF79" s="348"/>
      <c r="CG79" s="348"/>
      <c r="CH79" s="348"/>
      <c r="CI79" s="348"/>
      <c r="CJ79" s="348"/>
      <c r="CK79" s="348"/>
      <c r="CL79" s="348"/>
      <c r="CM79" s="348"/>
      <c r="CN79" s="348"/>
      <c r="CO79" s="348"/>
      <c r="CP79" s="348"/>
      <c r="CQ79" s="493"/>
      <c r="CR79" s="50"/>
    </row>
    <row r="80" spans="1:96" ht="3.95" customHeight="1">
      <c r="A80" s="50"/>
      <c r="B80" s="420"/>
      <c r="C80" s="421"/>
      <c r="D80" s="421"/>
      <c r="E80" s="421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1"/>
      <c r="S80" s="421"/>
      <c r="T80" s="421"/>
      <c r="U80" s="421"/>
      <c r="V80" s="421"/>
      <c r="W80" s="421"/>
      <c r="X80" s="421"/>
      <c r="Y80" s="421"/>
      <c r="Z80" s="421"/>
      <c r="AA80" s="421"/>
      <c r="AB80" s="421"/>
      <c r="AC80" s="421"/>
      <c r="AD80" s="422"/>
      <c r="AE80" s="475"/>
      <c r="AF80" s="475"/>
      <c r="AG80" s="475"/>
      <c r="AH80" s="475"/>
      <c r="AI80" s="475"/>
      <c r="AJ80" s="475"/>
      <c r="AK80" s="475"/>
      <c r="AL80" s="475"/>
      <c r="AM80" s="475"/>
      <c r="AN80" s="475"/>
      <c r="AO80" s="475"/>
      <c r="AP80" s="475"/>
      <c r="AQ80" s="475"/>
      <c r="AR80" s="475"/>
      <c r="AS80" s="475"/>
      <c r="AT80" s="475"/>
      <c r="AU80" s="475"/>
      <c r="AV80" s="475"/>
      <c r="AW80" s="475"/>
      <c r="AX80" s="475"/>
      <c r="AY80" s="475"/>
      <c r="AZ80" s="475"/>
      <c r="BA80" s="476"/>
      <c r="BD80" s="449"/>
      <c r="BE80" s="453"/>
      <c r="BF80" s="454"/>
      <c r="BG80" s="454"/>
      <c r="BH80" s="454"/>
      <c r="BI80" s="454"/>
      <c r="BJ80" s="454"/>
      <c r="BK80" s="454"/>
      <c r="BL80" s="454"/>
      <c r="BM80" s="454"/>
      <c r="BN80" s="454"/>
      <c r="BO80" s="454"/>
      <c r="BP80" s="348"/>
      <c r="BQ80" s="348"/>
      <c r="BR80" s="348"/>
      <c r="BS80" s="348"/>
      <c r="BT80" s="348"/>
      <c r="BU80" s="348"/>
      <c r="BV80" s="348"/>
      <c r="BW80" s="348"/>
      <c r="BX80" s="348"/>
      <c r="BY80" s="348"/>
      <c r="BZ80" s="348"/>
      <c r="CA80" s="348"/>
      <c r="CB80" s="348"/>
      <c r="CC80" s="348"/>
      <c r="CD80" s="348"/>
      <c r="CE80" s="348"/>
      <c r="CF80" s="348"/>
      <c r="CG80" s="348"/>
      <c r="CH80" s="348"/>
      <c r="CI80" s="348"/>
      <c r="CJ80" s="348"/>
      <c r="CK80" s="348"/>
      <c r="CL80" s="348"/>
      <c r="CM80" s="348"/>
      <c r="CN80" s="348"/>
      <c r="CO80" s="348"/>
      <c r="CP80" s="348"/>
      <c r="CQ80" s="493"/>
      <c r="CR80" s="50"/>
    </row>
    <row r="81" spans="1:96" ht="3.95" customHeight="1">
      <c r="A81" s="50"/>
      <c r="B81" s="423" t="s">
        <v>74</v>
      </c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5"/>
      <c r="AE81" s="465">
        <v>10000</v>
      </c>
      <c r="AF81" s="465"/>
      <c r="AG81" s="465"/>
      <c r="AH81" s="465"/>
      <c r="AI81" s="465"/>
      <c r="AJ81" s="465"/>
      <c r="AK81" s="465"/>
      <c r="AL81" s="465"/>
      <c r="AM81" s="465"/>
      <c r="AN81" s="465"/>
      <c r="AO81" s="465"/>
      <c r="AP81" s="465"/>
      <c r="AQ81" s="465"/>
      <c r="AR81" s="465"/>
      <c r="AS81" s="465"/>
      <c r="AT81" s="465"/>
      <c r="AU81" s="465"/>
      <c r="AV81" s="465"/>
      <c r="AW81" s="465"/>
      <c r="AX81" s="465"/>
      <c r="AY81" s="465"/>
      <c r="AZ81" s="465"/>
      <c r="BA81" s="466"/>
      <c r="BD81" s="449"/>
      <c r="BE81" s="453"/>
      <c r="BF81" s="454"/>
      <c r="BG81" s="454"/>
      <c r="BH81" s="454"/>
      <c r="BI81" s="454"/>
      <c r="BJ81" s="454"/>
      <c r="BK81" s="454"/>
      <c r="BL81" s="454"/>
      <c r="BM81" s="454"/>
      <c r="BN81" s="454"/>
      <c r="BO81" s="454"/>
      <c r="BP81" s="348"/>
      <c r="BQ81" s="348"/>
      <c r="BR81" s="348"/>
      <c r="BS81" s="348"/>
      <c r="BT81" s="348"/>
      <c r="BU81" s="348"/>
      <c r="BV81" s="348"/>
      <c r="BW81" s="348"/>
      <c r="BX81" s="348"/>
      <c r="BY81" s="348"/>
      <c r="BZ81" s="348"/>
      <c r="CA81" s="348"/>
      <c r="CB81" s="348"/>
      <c r="CC81" s="348"/>
      <c r="CD81" s="348"/>
      <c r="CE81" s="348"/>
      <c r="CF81" s="348"/>
      <c r="CG81" s="348"/>
      <c r="CH81" s="348"/>
      <c r="CI81" s="348"/>
      <c r="CJ81" s="348"/>
      <c r="CK81" s="348"/>
      <c r="CL81" s="348"/>
      <c r="CM81" s="348"/>
      <c r="CN81" s="348"/>
      <c r="CO81" s="348"/>
      <c r="CP81" s="348"/>
      <c r="CQ81" s="493"/>
      <c r="CR81" s="50"/>
    </row>
    <row r="82" spans="1:96" ht="3.95" customHeight="1">
      <c r="A82" s="50"/>
      <c r="B82" s="426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427"/>
      <c r="AE82" s="467"/>
      <c r="AF82" s="467"/>
      <c r="AG82" s="467"/>
      <c r="AH82" s="467"/>
      <c r="AI82" s="467"/>
      <c r="AJ82" s="467"/>
      <c r="AK82" s="467"/>
      <c r="AL82" s="467"/>
      <c r="AM82" s="467"/>
      <c r="AN82" s="467"/>
      <c r="AO82" s="467"/>
      <c r="AP82" s="467"/>
      <c r="AQ82" s="467"/>
      <c r="AR82" s="467"/>
      <c r="AS82" s="467"/>
      <c r="AT82" s="467"/>
      <c r="AU82" s="467"/>
      <c r="AV82" s="467"/>
      <c r="AW82" s="467"/>
      <c r="AX82" s="467"/>
      <c r="AY82" s="467"/>
      <c r="AZ82" s="467"/>
      <c r="BA82" s="468"/>
      <c r="BD82" s="449"/>
      <c r="BE82" s="453"/>
      <c r="BF82" s="454"/>
      <c r="BG82" s="454"/>
      <c r="BH82" s="454"/>
      <c r="BI82" s="454"/>
      <c r="BJ82" s="454"/>
      <c r="BK82" s="454"/>
      <c r="BL82" s="454"/>
      <c r="BM82" s="454"/>
      <c r="BN82" s="454"/>
      <c r="BO82" s="454"/>
      <c r="BP82" s="348"/>
      <c r="BQ82" s="348"/>
      <c r="BR82" s="348"/>
      <c r="BS82" s="348"/>
      <c r="BT82" s="348"/>
      <c r="BU82" s="348"/>
      <c r="BV82" s="348"/>
      <c r="BW82" s="348"/>
      <c r="BX82" s="348"/>
      <c r="BY82" s="348"/>
      <c r="BZ82" s="348"/>
      <c r="CA82" s="348"/>
      <c r="CB82" s="348"/>
      <c r="CC82" s="348"/>
      <c r="CD82" s="348"/>
      <c r="CE82" s="348"/>
      <c r="CF82" s="348"/>
      <c r="CG82" s="348"/>
      <c r="CH82" s="348"/>
      <c r="CI82" s="348"/>
      <c r="CJ82" s="348"/>
      <c r="CK82" s="348"/>
      <c r="CL82" s="348"/>
      <c r="CM82" s="348"/>
      <c r="CN82" s="348"/>
      <c r="CO82" s="348"/>
      <c r="CP82" s="348"/>
      <c r="CQ82" s="493"/>
      <c r="CR82" s="50"/>
    </row>
    <row r="83" spans="1:96" ht="3.95" customHeight="1">
      <c r="A83" s="50"/>
      <c r="B83" s="426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427"/>
      <c r="AE83" s="467"/>
      <c r="AF83" s="467"/>
      <c r="AG83" s="467"/>
      <c r="AH83" s="467"/>
      <c r="AI83" s="467"/>
      <c r="AJ83" s="467"/>
      <c r="AK83" s="467"/>
      <c r="AL83" s="467"/>
      <c r="AM83" s="467"/>
      <c r="AN83" s="467"/>
      <c r="AO83" s="467"/>
      <c r="AP83" s="467"/>
      <c r="AQ83" s="467"/>
      <c r="AR83" s="467"/>
      <c r="AS83" s="467"/>
      <c r="AT83" s="467"/>
      <c r="AU83" s="467"/>
      <c r="AV83" s="467"/>
      <c r="AW83" s="467"/>
      <c r="AX83" s="467"/>
      <c r="AY83" s="467"/>
      <c r="AZ83" s="467"/>
      <c r="BA83" s="468"/>
      <c r="BD83" s="449"/>
      <c r="BE83" s="453"/>
      <c r="BF83" s="454"/>
      <c r="BG83" s="454"/>
      <c r="BH83" s="454"/>
      <c r="BI83" s="454"/>
      <c r="BJ83" s="454"/>
      <c r="BK83" s="454"/>
      <c r="BL83" s="454"/>
      <c r="BM83" s="454"/>
      <c r="BN83" s="454"/>
      <c r="BO83" s="454"/>
      <c r="BP83" s="348"/>
      <c r="BQ83" s="348"/>
      <c r="BR83" s="348"/>
      <c r="BS83" s="348"/>
      <c r="BT83" s="348"/>
      <c r="BU83" s="348"/>
      <c r="BV83" s="348"/>
      <c r="BW83" s="348"/>
      <c r="BX83" s="348"/>
      <c r="BY83" s="348"/>
      <c r="BZ83" s="348"/>
      <c r="CA83" s="348"/>
      <c r="CB83" s="348"/>
      <c r="CC83" s="348"/>
      <c r="CD83" s="348"/>
      <c r="CE83" s="348"/>
      <c r="CF83" s="348"/>
      <c r="CG83" s="348"/>
      <c r="CH83" s="348"/>
      <c r="CI83" s="348"/>
      <c r="CJ83" s="348"/>
      <c r="CK83" s="348"/>
      <c r="CL83" s="348"/>
      <c r="CM83" s="348"/>
      <c r="CN83" s="348"/>
      <c r="CO83" s="348"/>
      <c r="CP83" s="348"/>
      <c r="CQ83" s="493"/>
      <c r="CR83" s="50"/>
    </row>
    <row r="84" spans="1:96" ht="3.95" customHeight="1">
      <c r="A84" s="50"/>
      <c r="B84" s="426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427"/>
      <c r="AE84" s="467"/>
      <c r="AF84" s="467"/>
      <c r="AG84" s="467"/>
      <c r="AH84" s="467"/>
      <c r="AI84" s="467"/>
      <c r="AJ84" s="467"/>
      <c r="AK84" s="467"/>
      <c r="AL84" s="467"/>
      <c r="AM84" s="467"/>
      <c r="AN84" s="467"/>
      <c r="AO84" s="467"/>
      <c r="AP84" s="467"/>
      <c r="AQ84" s="467"/>
      <c r="AR84" s="467"/>
      <c r="AS84" s="467"/>
      <c r="AT84" s="467"/>
      <c r="AU84" s="467"/>
      <c r="AV84" s="467"/>
      <c r="AW84" s="467"/>
      <c r="AX84" s="467"/>
      <c r="AY84" s="467"/>
      <c r="AZ84" s="467"/>
      <c r="BA84" s="468"/>
      <c r="BD84" s="449"/>
      <c r="BE84" s="453"/>
      <c r="BF84" s="454"/>
      <c r="BG84" s="454"/>
      <c r="BH84" s="454"/>
      <c r="BI84" s="454"/>
      <c r="BJ84" s="454"/>
      <c r="BK84" s="454"/>
      <c r="BL84" s="454"/>
      <c r="BM84" s="454"/>
      <c r="BN84" s="454"/>
      <c r="BO84" s="454"/>
      <c r="BP84" s="348"/>
      <c r="BQ84" s="348"/>
      <c r="BR84" s="348"/>
      <c r="BS84" s="348"/>
      <c r="BT84" s="348"/>
      <c r="BU84" s="348"/>
      <c r="BV84" s="348"/>
      <c r="BW84" s="348"/>
      <c r="BX84" s="348"/>
      <c r="BY84" s="348"/>
      <c r="BZ84" s="348"/>
      <c r="CA84" s="348"/>
      <c r="CB84" s="348"/>
      <c r="CC84" s="348"/>
      <c r="CD84" s="348"/>
      <c r="CE84" s="348"/>
      <c r="CF84" s="348"/>
      <c r="CG84" s="348"/>
      <c r="CH84" s="348"/>
      <c r="CI84" s="348"/>
      <c r="CJ84" s="348"/>
      <c r="CK84" s="348"/>
      <c r="CL84" s="348"/>
      <c r="CM84" s="348"/>
      <c r="CN84" s="348"/>
      <c r="CO84" s="348"/>
      <c r="CP84" s="348"/>
      <c r="CQ84" s="493"/>
      <c r="CR84" s="50"/>
    </row>
    <row r="85" spans="1:96" ht="3.95" customHeight="1">
      <c r="A85" s="50"/>
      <c r="B85" s="428"/>
      <c r="C85" s="429"/>
      <c r="D85" s="429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29"/>
      <c r="S85" s="429"/>
      <c r="T85" s="429"/>
      <c r="U85" s="429"/>
      <c r="V85" s="429"/>
      <c r="W85" s="429"/>
      <c r="X85" s="429"/>
      <c r="Y85" s="429"/>
      <c r="Z85" s="429"/>
      <c r="AA85" s="429"/>
      <c r="AB85" s="429"/>
      <c r="AC85" s="429"/>
      <c r="AD85" s="430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69"/>
      <c r="AQ85" s="469"/>
      <c r="AR85" s="469"/>
      <c r="AS85" s="469"/>
      <c r="AT85" s="469"/>
      <c r="AU85" s="469"/>
      <c r="AV85" s="469"/>
      <c r="AW85" s="469"/>
      <c r="AX85" s="469"/>
      <c r="AY85" s="469"/>
      <c r="AZ85" s="469"/>
      <c r="BA85" s="470"/>
      <c r="BD85" s="449"/>
      <c r="BE85" s="453"/>
      <c r="BF85" s="454"/>
      <c r="BG85" s="454"/>
      <c r="BH85" s="454"/>
      <c r="BI85" s="454"/>
      <c r="BJ85" s="454"/>
      <c r="BK85" s="454"/>
      <c r="BL85" s="454"/>
      <c r="BM85" s="454"/>
      <c r="BN85" s="454"/>
      <c r="BO85" s="454"/>
      <c r="BP85" s="348"/>
      <c r="BQ85" s="348"/>
      <c r="BR85" s="348"/>
      <c r="BS85" s="348"/>
      <c r="BT85" s="348"/>
      <c r="BU85" s="348"/>
      <c r="BV85" s="348"/>
      <c r="BW85" s="348"/>
      <c r="BX85" s="348"/>
      <c r="BY85" s="348"/>
      <c r="BZ85" s="348"/>
      <c r="CA85" s="348"/>
      <c r="CB85" s="348"/>
      <c r="CC85" s="348"/>
      <c r="CD85" s="348"/>
      <c r="CE85" s="348"/>
      <c r="CF85" s="348"/>
      <c r="CG85" s="348"/>
      <c r="CH85" s="348"/>
      <c r="CI85" s="348"/>
      <c r="CJ85" s="348"/>
      <c r="CK85" s="348"/>
      <c r="CL85" s="348"/>
      <c r="CM85" s="348"/>
      <c r="CN85" s="348"/>
      <c r="CO85" s="348"/>
      <c r="CP85" s="348"/>
      <c r="CQ85" s="493"/>
      <c r="CR85" s="50"/>
    </row>
    <row r="86" spans="1:96" ht="3.95" customHeight="1">
      <c r="A86" s="50"/>
      <c r="B86" s="417" t="s">
        <v>75</v>
      </c>
      <c r="C86" s="418"/>
      <c r="D86" s="418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9"/>
      <c r="AE86" s="471">
        <v>0</v>
      </c>
      <c r="AF86" s="471"/>
      <c r="AG86" s="471"/>
      <c r="AH86" s="471"/>
      <c r="AI86" s="471"/>
      <c r="AJ86" s="471"/>
      <c r="AK86" s="471"/>
      <c r="AL86" s="471"/>
      <c r="AM86" s="471"/>
      <c r="AN86" s="471"/>
      <c r="AO86" s="471"/>
      <c r="AP86" s="471"/>
      <c r="AQ86" s="471"/>
      <c r="AR86" s="471"/>
      <c r="AS86" s="471"/>
      <c r="AT86" s="471"/>
      <c r="AU86" s="471"/>
      <c r="AV86" s="471"/>
      <c r="AW86" s="471"/>
      <c r="AX86" s="471"/>
      <c r="AY86" s="471"/>
      <c r="AZ86" s="471"/>
      <c r="BA86" s="472"/>
      <c r="BD86" s="449"/>
      <c r="BE86" s="453"/>
      <c r="BF86" s="454"/>
      <c r="BG86" s="454"/>
      <c r="BH86" s="454"/>
      <c r="BI86" s="454"/>
      <c r="BJ86" s="454"/>
      <c r="BK86" s="454"/>
      <c r="BL86" s="454"/>
      <c r="BM86" s="454"/>
      <c r="BN86" s="454"/>
      <c r="BO86" s="454"/>
      <c r="BP86" s="348"/>
      <c r="BQ86" s="348"/>
      <c r="BR86" s="348"/>
      <c r="BS86" s="348"/>
      <c r="BT86" s="348"/>
      <c r="BU86" s="348"/>
      <c r="BV86" s="348"/>
      <c r="BW86" s="348"/>
      <c r="BX86" s="348"/>
      <c r="BY86" s="348"/>
      <c r="BZ86" s="348"/>
      <c r="CA86" s="348"/>
      <c r="CB86" s="348"/>
      <c r="CC86" s="348"/>
      <c r="CD86" s="348"/>
      <c r="CE86" s="348"/>
      <c r="CF86" s="348"/>
      <c r="CG86" s="348"/>
      <c r="CH86" s="348"/>
      <c r="CI86" s="348"/>
      <c r="CJ86" s="348"/>
      <c r="CK86" s="348"/>
      <c r="CL86" s="348"/>
      <c r="CM86" s="348"/>
      <c r="CN86" s="348"/>
      <c r="CO86" s="348"/>
      <c r="CP86" s="348"/>
      <c r="CQ86" s="493"/>
      <c r="CR86" s="50"/>
    </row>
    <row r="87" spans="1:96" ht="3.95" customHeight="1">
      <c r="A87" s="50"/>
      <c r="B87" s="417"/>
      <c r="C87" s="418"/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9"/>
      <c r="AE87" s="473"/>
      <c r="AF87" s="473"/>
      <c r="AG87" s="473"/>
      <c r="AH87" s="473"/>
      <c r="AI87" s="473"/>
      <c r="AJ87" s="473"/>
      <c r="AK87" s="473"/>
      <c r="AL87" s="473"/>
      <c r="AM87" s="473"/>
      <c r="AN87" s="473"/>
      <c r="AO87" s="473"/>
      <c r="AP87" s="473"/>
      <c r="AQ87" s="473"/>
      <c r="AR87" s="473"/>
      <c r="AS87" s="473"/>
      <c r="AT87" s="473"/>
      <c r="AU87" s="473"/>
      <c r="AV87" s="473"/>
      <c r="AW87" s="473"/>
      <c r="AX87" s="473"/>
      <c r="AY87" s="473"/>
      <c r="AZ87" s="473"/>
      <c r="BA87" s="474"/>
      <c r="BD87" s="449"/>
      <c r="BE87" s="453"/>
      <c r="BF87" s="454"/>
      <c r="BG87" s="454"/>
      <c r="BH87" s="454"/>
      <c r="BI87" s="454"/>
      <c r="BJ87" s="454"/>
      <c r="BK87" s="454"/>
      <c r="BL87" s="454"/>
      <c r="BM87" s="454"/>
      <c r="BN87" s="454"/>
      <c r="BO87" s="454"/>
      <c r="BP87" s="348"/>
      <c r="BQ87" s="348"/>
      <c r="BR87" s="348"/>
      <c r="BS87" s="348"/>
      <c r="BT87" s="348"/>
      <c r="BU87" s="348"/>
      <c r="BV87" s="348"/>
      <c r="BW87" s="348"/>
      <c r="BX87" s="348"/>
      <c r="BY87" s="348"/>
      <c r="BZ87" s="348"/>
      <c r="CA87" s="348"/>
      <c r="CB87" s="348"/>
      <c r="CC87" s="348"/>
      <c r="CD87" s="348"/>
      <c r="CE87" s="348"/>
      <c r="CF87" s="348"/>
      <c r="CG87" s="348"/>
      <c r="CH87" s="348"/>
      <c r="CI87" s="348"/>
      <c r="CJ87" s="348"/>
      <c r="CK87" s="348"/>
      <c r="CL87" s="348"/>
      <c r="CM87" s="348"/>
      <c r="CN87" s="348"/>
      <c r="CO87" s="348"/>
      <c r="CP87" s="348"/>
      <c r="CQ87" s="493"/>
      <c r="CR87" s="50"/>
    </row>
    <row r="88" spans="1:96" ht="3.95" customHeight="1">
      <c r="A88" s="50"/>
      <c r="B88" s="417"/>
      <c r="C88" s="418"/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C88" s="418"/>
      <c r="AD88" s="419"/>
      <c r="AE88" s="473"/>
      <c r="AF88" s="473"/>
      <c r="AG88" s="473"/>
      <c r="AH88" s="473"/>
      <c r="AI88" s="473"/>
      <c r="AJ88" s="473"/>
      <c r="AK88" s="473"/>
      <c r="AL88" s="473"/>
      <c r="AM88" s="473"/>
      <c r="AN88" s="473"/>
      <c r="AO88" s="473"/>
      <c r="AP88" s="473"/>
      <c r="AQ88" s="473"/>
      <c r="AR88" s="473"/>
      <c r="AS88" s="473"/>
      <c r="AT88" s="473"/>
      <c r="AU88" s="473"/>
      <c r="AV88" s="473"/>
      <c r="AW88" s="473"/>
      <c r="AX88" s="473"/>
      <c r="AY88" s="473"/>
      <c r="AZ88" s="473"/>
      <c r="BA88" s="474"/>
      <c r="BD88" s="449"/>
      <c r="BE88" s="453"/>
      <c r="BF88" s="454"/>
      <c r="BG88" s="454"/>
      <c r="BH88" s="454"/>
      <c r="BI88" s="454"/>
      <c r="BJ88" s="454"/>
      <c r="BK88" s="454"/>
      <c r="BL88" s="454"/>
      <c r="BM88" s="454"/>
      <c r="BN88" s="454"/>
      <c r="BO88" s="454"/>
      <c r="BP88" s="348"/>
      <c r="BQ88" s="348"/>
      <c r="BR88" s="348"/>
      <c r="BS88" s="348"/>
      <c r="BT88" s="348"/>
      <c r="BU88" s="348"/>
      <c r="BV88" s="348"/>
      <c r="BW88" s="348"/>
      <c r="BX88" s="348"/>
      <c r="BY88" s="348"/>
      <c r="BZ88" s="348"/>
      <c r="CA88" s="348"/>
      <c r="CB88" s="348"/>
      <c r="CC88" s="348"/>
      <c r="CD88" s="348"/>
      <c r="CE88" s="348"/>
      <c r="CF88" s="348"/>
      <c r="CG88" s="348"/>
      <c r="CH88" s="348"/>
      <c r="CI88" s="348"/>
      <c r="CJ88" s="348"/>
      <c r="CK88" s="348"/>
      <c r="CL88" s="348"/>
      <c r="CM88" s="348"/>
      <c r="CN88" s="348"/>
      <c r="CO88" s="348"/>
      <c r="CP88" s="348"/>
      <c r="CQ88" s="493"/>
      <c r="CR88" s="50"/>
    </row>
    <row r="89" spans="1:96" ht="3.95" customHeight="1">
      <c r="A89" s="50"/>
      <c r="B89" s="417"/>
      <c r="C89" s="418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9"/>
      <c r="AE89" s="473"/>
      <c r="AF89" s="473"/>
      <c r="AG89" s="473"/>
      <c r="AH89" s="473"/>
      <c r="AI89" s="473"/>
      <c r="AJ89" s="473"/>
      <c r="AK89" s="473"/>
      <c r="AL89" s="473"/>
      <c r="AM89" s="473"/>
      <c r="AN89" s="473"/>
      <c r="AO89" s="473"/>
      <c r="AP89" s="473"/>
      <c r="AQ89" s="473"/>
      <c r="AR89" s="473"/>
      <c r="AS89" s="473"/>
      <c r="AT89" s="473"/>
      <c r="AU89" s="473"/>
      <c r="AV89" s="473"/>
      <c r="AW89" s="473"/>
      <c r="AX89" s="473"/>
      <c r="AY89" s="473"/>
      <c r="AZ89" s="473"/>
      <c r="BA89" s="474"/>
      <c r="BD89" s="449"/>
      <c r="BE89" s="453"/>
      <c r="BF89" s="454"/>
      <c r="BG89" s="454"/>
      <c r="BH89" s="454"/>
      <c r="BI89" s="454"/>
      <c r="BJ89" s="454"/>
      <c r="BK89" s="454"/>
      <c r="BL89" s="454"/>
      <c r="BM89" s="454"/>
      <c r="BN89" s="454"/>
      <c r="BO89" s="454"/>
      <c r="BP89" s="348"/>
      <c r="BQ89" s="348"/>
      <c r="BR89" s="348"/>
      <c r="BS89" s="348"/>
      <c r="BT89" s="348"/>
      <c r="BU89" s="348"/>
      <c r="BV89" s="348"/>
      <c r="BW89" s="348"/>
      <c r="BX89" s="348"/>
      <c r="BY89" s="348"/>
      <c r="BZ89" s="348"/>
      <c r="CA89" s="348"/>
      <c r="CB89" s="348"/>
      <c r="CC89" s="348"/>
      <c r="CD89" s="348"/>
      <c r="CE89" s="348"/>
      <c r="CF89" s="348"/>
      <c r="CG89" s="348"/>
      <c r="CH89" s="348"/>
      <c r="CI89" s="348"/>
      <c r="CJ89" s="348"/>
      <c r="CK89" s="348"/>
      <c r="CL89" s="348"/>
      <c r="CM89" s="348"/>
      <c r="CN89" s="348"/>
      <c r="CO89" s="348"/>
      <c r="CP89" s="348"/>
      <c r="CQ89" s="493"/>
      <c r="CR89" s="50"/>
    </row>
    <row r="90" spans="1:96" ht="3.95" customHeight="1">
      <c r="A90" s="50"/>
      <c r="B90" s="420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  <c r="AD90" s="422"/>
      <c r="AE90" s="475"/>
      <c r="AF90" s="475"/>
      <c r="AG90" s="475"/>
      <c r="AH90" s="475"/>
      <c r="AI90" s="475"/>
      <c r="AJ90" s="475"/>
      <c r="AK90" s="475"/>
      <c r="AL90" s="475"/>
      <c r="AM90" s="475"/>
      <c r="AN90" s="475"/>
      <c r="AO90" s="475"/>
      <c r="AP90" s="475"/>
      <c r="AQ90" s="475"/>
      <c r="AR90" s="475"/>
      <c r="AS90" s="475"/>
      <c r="AT90" s="475"/>
      <c r="AU90" s="475"/>
      <c r="AV90" s="475"/>
      <c r="AW90" s="475"/>
      <c r="AX90" s="475"/>
      <c r="AY90" s="475"/>
      <c r="AZ90" s="475"/>
      <c r="BA90" s="476"/>
      <c r="BD90" s="450"/>
      <c r="BE90" s="455"/>
      <c r="BF90" s="456"/>
      <c r="BG90" s="456"/>
      <c r="BH90" s="456"/>
      <c r="BI90" s="456"/>
      <c r="BJ90" s="456"/>
      <c r="BK90" s="456"/>
      <c r="BL90" s="456"/>
      <c r="BM90" s="456"/>
      <c r="BN90" s="456"/>
      <c r="BO90" s="456"/>
      <c r="BP90" s="494"/>
      <c r="BQ90" s="494"/>
      <c r="BR90" s="494"/>
      <c r="BS90" s="494"/>
      <c r="BT90" s="494"/>
      <c r="BU90" s="494"/>
      <c r="BV90" s="494"/>
      <c r="BW90" s="494"/>
      <c r="BX90" s="494"/>
      <c r="BY90" s="494"/>
      <c r="BZ90" s="494"/>
      <c r="CA90" s="494"/>
      <c r="CB90" s="494"/>
      <c r="CC90" s="494"/>
      <c r="CD90" s="494"/>
      <c r="CE90" s="494"/>
      <c r="CF90" s="494"/>
      <c r="CG90" s="494"/>
      <c r="CH90" s="494"/>
      <c r="CI90" s="494"/>
      <c r="CJ90" s="494"/>
      <c r="CK90" s="494"/>
      <c r="CL90" s="494"/>
      <c r="CM90" s="494"/>
      <c r="CN90" s="494"/>
      <c r="CO90" s="494"/>
      <c r="CP90" s="494"/>
      <c r="CQ90" s="495"/>
      <c r="CR90" s="50"/>
    </row>
    <row r="91" spans="1:96" ht="3.95" customHeight="1">
      <c r="A91" s="5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"/>
      <c r="Y91" s="5"/>
      <c r="Z91" s="5"/>
      <c r="AA91" s="5"/>
      <c r="AB91" s="5"/>
      <c r="AC91" s="5"/>
      <c r="AD91" s="5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D91" s="489" t="s">
        <v>76</v>
      </c>
      <c r="BE91" s="489"/>
      <c r="BF91" s="489"/>
      <c r="BG91" s="489"/>
      <c r="BH91" s="489"/>
      <c r="BI91" s="489"/>
      <c r="BJ91" s="489"/>
      <c r="BK91" s="489"/>
      <c r="BL91" s="489"/>
      <c r="BM91" s="489"/>
      <c r="BN91" s="489"/>
      <c r="BO91" s="489"/>
      <c r="BP91" s="489"/>
      <c r="BQ91" s="489"/>
      <c r="BR91" s="489"/>
      <c r="BS91" s="489"/>
      <c r="BT91" s="489"/>
      <c r="BU91" s="489"/>
      <c r="BV91" s="489"/>
      <c r="BW91" s="489"/>
      <c r="BX91" s="489"/>
      <c r="BY91" s="489"/>
      <c r="BZ91" s="489"/>
      <c r="CA91" s="489"/>
      <c r="CB91" s="489"/>
      <c r="CC91" s="489"/>
      <c r="CD91" s="489"/>
      <c r="CE91" s="489"/>
      <c r="CF91" s="489"/>
      <c r="CG91" s="489"/>
      <c r="CH91" s="489"/>
      <c r="CI91" s="489"/>
      <c r="CJ91" s="489"/>
      <c r="CK91" s="489"/>
      <c r="CL91" s="489"/>
      <c r="CM91" s="489"/>
      <c r="CN91" s="489"/>
      <c r="CO91" s="489"/>
      <c r="CP91" s="489"/>
      <c r="CQ91" s="489"/>
      <c r="CR91" s="50"/>
    </row>
    <row r="92" spans="1:96" ht="3.95" customHeight="1">
      <c r="A92" s="50"/>
      <c r="B92" s="411" t="s">
        <v>85</v>
      </c>
      <c r="C92" s="411"/>
      <c r="D92" s="411"/>
      <c r="E92" s="411"/>
      <c r="F92" s="411"/>
      <c r="G92" s="411"/>
      <c r="H92" s="411"/>
      <c r="I92" s="411"/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D92" s="490"/>
      <c r="BE92" s="490"/>
      <c r="BF92" s="490"/>
      <c r="BG92" s="490"/>
      <c r="BH92" s="490"/>
      <c r="BI92" s="490"/>
      <c r="BJ92" s="490"/>
      <c r="BK92" s="490"/>
      <c r="BL92" s="490"/>
      <c r="BM92" s="490"/>
      <c r="BN92" s="490"/>
      <c r="BO92" s="490"/>
      <c r="BP92" s="490"/>
      <c r="BQ92" s="490"/>
      <c r="BR92" s="490"/>
      <c r="BS92" s="490"/>
      <c r="BT92" s="490"/>
      <c r="BU92" s="490"/>
      <c r="BV92" s="490"/>
      <c r="BW92" s="490"/>
      <c r="BX92" s="490"/>
      <c r="BY92" s="490"/>
      <c r="BZ92" s="490"/>
      <c r="CA92" s="490"/>
      <c r="CB92" s="490"/>
      <c r="CC92" s="490"/>
      <c r="CD92" s="490"/>
      <c r="CE92" s="490"/>
      <c r="CF92" s="490"/>
      <c r="CG92" s="490"/>
      <c r="CH92" s="490"/>
      <c r="CI92" s="490"/>
      <c r="CJ92" s="490"/>
      <c r="CK92" s="490"/>
      <c r="CL92" s="490"/>
      <c r="CM92" s="490"/>
      <c r="CN92" s="490"/>
      <c r="CO92" s="490"/>
      <c r="CP92" s="490"/>
      <c r="CQ92" s="490"/>
      <c r="CR92" s="50"/>
    </row>
    <row r="93" spans="1:96" ht="3.95" customHeight="1">
      <c r="A93" s="50"/>
      <c r="B93" s="411"/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D93" s="490"/>
      <c r="BE93" s="490"/>
      <c r="BF93" s="490"/>
      <c r="BG93" s="490"/>
      <c r="BH93" s="490"/>
      <c r="BI93" s="490"/>
      <c r="BJ93" s="490"/>
      <c r="BK93" s="490"/>
      <c r="BL93" s="490"/>
      <c r="BM93" s="490"/>
      <c r="BN93" s="490"/>
      <c r="BO93" s="490"/>
      <c r="BP93" s="490"/>
      <c r="BQ93" s="490"/>
      <c r="BR93" s="490"/>
      <c r="BS93" s="490"/>
      <c r="BT93" s="490"/>
      <c r="BU93" s="490"/>
      <c r="BV93" s="490"/>
      <c r="BW93" s="490"/>
      <c r="BX93" s="490"/>
      <c r="BY93" s="490"/>
      <c r="BZ93" s="490"/>
      <c r="CA93" s="490"/>
      <c r="CB93" s="490"/>
      <c r="CC93" s="490"/>
      <c r="CD93" s="490"/>
      <c r="CE93" s="490"/>
      <c r="CF93" s="490"/>
      <c r="CG93" s="490"/>
      <c r="CH93" s="490"/>
      <c r="CI93" s="490"/>
      <c r="CJ93" s="490"/>
      <c r="CK93" s="490"/>
      <c r="CL93" s="490"/>
      <c r="CM93" s="490"/>
      <c r="CN93" s="490"/>
      <c r="CO93" s="490"/>
      <c r="CP93" s="490"/>
      <c r="CQ93" s="490"/>
      <c r="CR93" s="50"/>
    </row>
    <row r="94" spans="1:96" ht="3.95" customHeight="1">
      <c r="A94" s="50"/>
      <c r="B94" s="412"/>
      <c r="C94" s="412"/>
      <c r="D94" s="412"/>
      <c r="E94" s="412"/>
      <c r="F94" s="412"/>
      <c r="G94" s="412"/>
      <c r="H94" s="412"/>
      <c r="I94" s="412"/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412"/>
      <c r="AA94" s="412"/>
      <c r="AB94" s="412"/>
      <c r="AC94" s="412"/>
      <c r="AD94" s="412"/>
      <c r="AE94" s="412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50"/>
    </row>
    <row r="95" spans="1:96" ht="17.25" customHeight="1">
      <c r="A95" s="50"/>
      <c r="B95" s="413" t="s">
        <v>78</v>
      </c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3" t="s">
        <v>80</v>
      </c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357"/>
      <c r="BD95" s="357"/>
      <c r="BE95" s="357"/>
      <c r="BF95" s="357"/>
      <c r="BG95" s="357"/>
      <c r="BH95" s="357"/>
      <c r="BI95" s="357"/>
      <c r="BJ95" s="357"/>
      <c r="BK95" s="357"/>
      <c r="BL95" s="357"/>
      <c r="BM95" s="357"/>
      <c r="BN95" s="357"/>
      <c r="BO95" s="357"/>
      <c r="BP95" s="357"/>
      <c r="BQ95" s="357"/>
      <c r="BR95" s="357"/>
      <c r="BS95" s="357"/>
      <c r="BT95" s="357"/>
      <c r="BU95" s="357"/>
      <c r="BV95" s="357"/>
      <c r="BW95" s="357"/>
      <c r="BX95" s="357"/>
      <c r="BY95" s="364"/>
      <c r="BZ95" s="365" t="s">
        <v>81</v>
      </c>
      <c r="CA95" s="365"/>
      <c r="CB95" s="365"/>
      <c r="CC95" s="365"/>
      <c r="CD95" s="365"/>
      <c r="CE95" s="365" t="s">
        <v>82</v>
      </c>
      <c r="CF95" s="365"/>
      <c r="CG95" s="365"/>
      <c r="CH95" s="365"/>
      <c r="CI95" s="365"/>
      <c r="CJ95" s="365"/>
      <c r="CK95" s="365"/>
      <c r="CL95" s="365"/>
      <c r="CM95" s="365"/>
      <c r="CN95" s="365"/>
      <c r="CO95" s="365"/>
      <c r="CP95" s="365"/>
      <c r="CQ95" s="366"/>
      <c r="CR95" s="50"/>
    </row>
    <row r="96" spans="1:96" ht="17.25" customHeight="1">
      <c r="A96" s="50"/>
      <c r="B96" s="378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67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  <c r="AZ96" s="368"/>
      <c r="BA96" s="368"/>
      <c r="BB96" s="368"/>
      <c r="BC96" s="368"/>
      <c r="BD96" s="368"/>
      <c r="BE96" s="368"/>
      <c r="BF96" s="368"/>
      <c r="BG96" s="368"/>
      <c r="BH96" s="368"/>
      <c r="BI96" s="368"/>
      <c r="BJ96" s="368"/>
      <c r="BK96" s="368"/>
      <c r="BL96" s="368"/>
      <c r="BM96" s="368"/>
      <c r="BN96" s="368"/>
      <c r="BO96" s="368"/>
      <c r="BP96" s="368"/>
      <c r="BQ96" s="368"/>
      <c r="BR96" s="368"/>
      <c r="BS96" s="368"/>
      <c r="BT96" s="368"/>
      <c r="BU96" s="368"/>
      <c r="BV96" s="368"/>
      <c r="BW96" s="368"/>
      <c r="BX96" s="368"/>
      <c r="BY96" s="369"/>
      <c r="BZ96" s="370"/>
      <c r="CA96" s="370"/>
      <c r="CB96" s="370"/>
      <c r="CC96" s="370"/>
      <c r="CD96" s="370"/>
      <c r="CE96" s="370"/>
      <c r="CF96" s="370"/>
      <c r="CG96" s="370"/>
      <c r="CH96" s="370"/>
      <c r="CI96" s="370"/>
      <c r="CJ96" s="370"/>
      <c r="CK96" s="370"/>
      <c r="CL96" s="370"/>
      <c r="CM96" s="370"/>
      <c r="CN96" s="370"/>
      <c r="CO96" s="370"/>
      <c r="CP96" s="370"/>
      <c r="CQ96" s="371"/>
      <c r="CR96" s="50"/>
    </row>
    <row r="97" spans="1:96" ht="17.25" customHeight="1">
      <c r="A97" s="50"/>
      <c r="B97" s="377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2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 s="373"/>
      <c r="BU97" s="373"/>
      <c r="BV97" s="373"/>
      <c r="BW97" s="373"/>
      <c r="BX97" s="373"/>
      <c r="BY97" s="374"/>
      <c r="BZ97" s="375"/>
      <c r="CA97" s="375"/>
      <c r="CB97" s="375"/>
      <c r="CC97" s="375"/>
      <c r="CD97" s="375"/>
      <c r="CE97" s="375"/>
      <c r="CF97" s="375"/>
      <c r="CG97" s="375"/>
      <c r="CH97" s="375"/>
      <c r="CI97" s="375"/>
      <c r="CJ97" s="375"/>
      <c r="CK97" s="375"/>
      <c r="CL97" s="375"/>
      <c r="CM97" s="375"/>
      <c r="CN97" s="375"/>
      <c r="CO97" s="375"/>
      <c r="CP97" s="375"/>
      <c r="CQ97" s="376"/>
      <c r="CR97" s="50"/>
    </row>
    <row r="98" spans="1:96" ht="17.25" customHeight="1">
      <c r="A98" s="50"/>
      <c r="B98" s="377"/>
      <c r="C98" s="375"/>
      <c r="D98" s="375"/>
      <c r="E98" s="375"/>
      <c r="F98" s="375"/>
      <c r="G98" s="375"/>
      <c r="H98" s="375"/>
      <c r="I98" s="375"/>
      <c r="J98" s="375"/>
      <c r="K98" s="375"/>
      <c r="L98" s="375"/>
      <c r="M98" s="372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 s="373"/>
      <c r="BU98" s="373"/>
      <c r="BV98" s="373"/>
      <c r="BW98" s="373"/>
      <c r="BX98" s="373"/>
      <c r="BY98" s="374"/>
      <c r="BZ98" s="375"/>
      <c r="CA98" s="375"/>
      <c r="CB98" s="375"/>
      <c r="CC98" s="375"/>
      <c r="CD98" s="375"/>
      <c r="CE98" s="375"/>
      <c r="CF98" s="375"/>
      <c r="CG98" s="375"/>
      <c r="CH98" s="375"/>
      <c r="CI98" s="375"/>
      <c r="CJ98" s="375"/>
      <c r="CK98" s="375"/>
      <c r="CL98" s="375"/>
      <c r="CM98" s="375"/>
      <c r="CN98" s="375"/>
      <c r="CO98" s="375"/>
      <c r="CP98" s="375"/>
      <c r="CQ98" s="376"/>
      <c r="CR98" s="50"/>
    </row>
    <row r="99" spans="1:96" ht="17.25" customHeight="1">
      <c r="A99" s="50"/>
      <c r="B99" s="377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2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 s="373"/>
      <c r="BU99" s="373"/>
      <c r="BV99" s="373"/>
      <c r="BW99" s="373"/>
      <c r="BX99" s="373"/>
      <c r="BY99" s="374"/>
      <c r="BZ99" s="375"/>
      <c r="CA99" s="375"/>
      <c r="CB99" s="375"/>
      <c r="CC99" s="375"/>
      <c r="CD99" s="375"/>
      <c r="CE99" s="375"/>
      <c r="CF99" s="375"/>
      <c r="CG99" s="375"/>
      <c r="CH99" s="375"/>
      <c r="CI99" s="375"/>
      <c r="CJ99" s="375"/>
      <c r="CK99" s="375"/>
      <c r="CL99" s="375"/>
      <c r="CM99" s="375"/>
      <c r="CN99" s="375"/>
      <c r="CO99" s="375"/>
      <c r="CP99" s="375"/>
      <c r="CQ99" s="376"/>
      <c r="CR99" s="50"/>
    </row>
    <row r="100" spans="1:96" ht="17.25" customHeight="1">
      <c r="A100" s="50"/>
      <c r="B100" s="377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2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 s="373"/>
      <c r="BU100" s="373"/>
      <c r="BV100" s="373"/>
      <c r="BW100" s="373"/>
      <c r="BX100" s="373"/>
      <c r="BY100" s="374"/>
      <c r="BZ100" s="375"/>
      <c r="CA100" s="375"/>
      <c r="CB100" s="375"/>
      <c r="CC100" s="375"/>
      <c r="CD100" s="375"/>
      <c r="CE100" s="375"/>
      <c r="CF100" s="375"/>
      <c r="CG100" s="375"/>
      <c r="CH100" s="375"/>
      <c r="CI100" s="375"/>
      <c r="CJ100" s="375"/>
      <c r="CK100" s="375"/>
      <c r="CL100" s="375"/>
      <c r="CM100" s="375"/>
      <c r="CN100" s="375"/>
      <c r="CO100" s="375"/>
      <c r="CP100" s="375"/>
      <c r="CQ100" s="376"/>
      <c r="CR100" s="50"/>
    </row>
    <row r="101" spans="1:96" ht="17.25" customHeight="1">
      <c r="A101" s="50"/>
      <c r="B101" s="377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2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 s="373"/>
      <c r="BU101" s="373"/>
      <c r="BV101" s="373"/>
      <c r="BW101" s="373"/>
      <c r="BX101" s="373"/>
      <c r="BY101" s="374"/>
      <c r="BZ101" s="375"/>
      <c r="CA101" s="375"/>
      <c r="CB101" s="375"/>
      <c r="CC101" s="375"/>
      <c r="CD101" s="375"/>
      <c r="CE101" s="375"/>
      <c r="CF101" s="375"/>
      <c r="CG101" s="375"/>
      <c r="CH101" s="375"/>
      <c r="CI101" s="375"/>
      <c r="CJ101" s="375"/>
      <c r="CK101" s="375"/>
      <c r="CL101" s="375"/>
      <c r="CM101" s="375"/>
      <c r="CN101" s="375"/>
      <c r="CO101" s="375"/>
      <c r="CP101" s="375"/>
      <c r="CQ101" s="376"/>
      <c r="CR101" s="50"/>
    </row>
    <row r="102" spans="1:96" ht="17.25" customHeight="1">
      <c r="A102" s="50"/>
      <c r="B102" s="377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2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 s="373"/>
      <c r="BU102" s="373"/>
      <c r="BV102" s="373"/>
      <c r="BW102" s="373"/>
      <c r="BX102" s="373"/>
      <c r="BY102" s="374"/>
      <c r="BZ102" s="375"/>
      <c r="CA102" s="375"/>
      <c r="CB102" s="375"/>
      <c r="CC102" s="375"/>
      <c r="CD102" s="375"/>
      <c r="CE102" s="375"/>
      <c r="CF102" s="375"/>
      <c r="CG102" s="375"/>
      <c r="CH102" s="375"/>
      <c r="CI102" s="375"/>
      <c r="CJ102" s="375"/>
      <c r="CK102" s="375"/>
      <c r="CL102" s="375"/>
      <c r="CM102" s="375"/>
      <c r="CN102" s="375"/>
      <c r="CO102" s="375"/>
      <c r="CP102" s="375"/>
      <c r="CQ102" s="376"/>
      <c r="CR102" s="50"/>
    </row>
    <row r="103" spans="1:96" ht="17.25" customHeight="1">
      <c r="A103" s="50"/>
      <c r="B103" s="377"/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2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 s="373"/>
      <c r="BU103" s="373"/>
      <c r="BV103" s="373"/>
      <c r="BW103" s="373"/>
      <c r="BX103" s="373"/>
      <c r="BY103" s="374"/>
      <c r="BZ103" s="375"/>
      <c r="CA103" s="375"/>
      <c r="CB103" s="375"/>
      <c r="CC103" s="375"/>
      <c r="CD103" s="375"/>
      <c r="CE103" s="375"/>
      <c r="CF103" s="375"/>
      <c r="CG103" s="375"/>
      <c r="CH103" s="375"/>
      <c r="CI103" s="375"/>
      <c r="CJ103" s="375"/>
      <c r="CK103" s="375"/>
      <c r="CL103" s="375"/>
      <c r="CM103" s="375"/>
      <c r="CN103" s="375"/>
      <c r="CO103" s="375"/>
      <c r="CP103" s="375"/>
      <c r="CQ103" s="376"/>
      <c r="CR103" s="50"/>
    </row>
    <row r="104" spans="1:96" ht="17.25" customHeight="1">
      <c r="A104" s="50"/>
      <c r="B104" s="377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2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 s="373"/>
      <c r="BU104" s="373"/>
      <c r="BV104" s="373"/>
      <c r="BW104" s="373"/>
      <c r="BX104" s="373"/>
      <c r="BY104" s="374"/>
      <c r="BZ104" s="375"/>
      <c r="CA104" s="375"/>
      <c r="CB104" s="375"/>
      <c r="CC104" s="375"/>
      <c r="CD104" s="375"/>
      <c r="CE104" s="375"/>
      <c r="CF104" s="375"/>
      <c r="CG104" s="375"/>
      <c r="CH104" s="375"/>
      <c r="CI104" s="375"/>
      <c r="CJ104" s="375"/>
      <c r="CK104" s="375"/>
      <c r="CL104" s="375"/>
      <c r="CM104" s="375"/>
      <c r="CN104" s="375"/>
      <c r="CO104" s="375"/>
      <c r="CP104" s="375"/>
      <c r="CQ104" s="376"/>
      <c r="CR104" s="50"/>
    </row>
    <row r="105" spans="1:96" ht="17.25" customHeight="1">
      <c r="A105" s="50"/>
      <c r="B105" s="377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2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 s="373"/>
      <c r="BU105" s="373"/>
      <c r="BV105" s="373"/>
      <c r="BW105" s="373"/>
      <c r="BX105" s="373"/>
      <c r="BY105" s="374"/>
      <c r="BZ105" s="375"/>
      <c r="CA105" s="375"/>
      <c r="CB105" s="375"/>
      <c r="CC105" s="375"/>
      <c r="CD105" s="375"/>
      <c r="CE105" s="375"/>
      <c r="CF105" s="375"/>
      <c r="CG105" s="375"/>
      <c r="CH105" s="375"/>
      <c r="CI105" s="375"/>
      <c r="CJ105" s="375"/>
      <c r="CK105" s="375"/>
      <c r="CL105" s="375"/>
      <c r="CM105" s="375"/>
      <c r="CN105" s="375"/>
      <c r="CO105" s="375"/>
      <c r="CP105" s="375"/>
      <c r="CQ105" s="376"/>
      <c r="CR105" s="50"/>
    </row>
    <row r="106" spans="1:96" ht="17.25" customHeight="1">
      <c r="A106" s="50"/>
      <c r="B106" s="377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2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 s="373"/>
      <c r="BU106" s="373"/>
      <c r="BV106" s="373"/>
      <c r="BW106" s="373"/>
      <c r="BX106" s="373"/>
      <c r="BY106" s="374"/>
      <c r="BZ106" s="375"/>
      <c r="CA106" s="375"/>
      <c r="CB106" s="375"/>
      <c r="CC106" s="375"/>
      <c r="CD106" s="375"/>
      <c r="CE106" s="375"/>
      <c r="CF106" s="375"/>
      <c r="CG106" s="375"/>
      <c r="CH106" s="375"/>
      <c r="CI106" s="375"/>
      <c r="CJ106" s="375"/>
      <c r="CK106" s="375"/>
      <c r="CL106" s="375"/>
      <c r="CM106" s="375"/>
      <c r="CN106" s="375"/>
      <c r="CO106" s="375"/>
      <c r="CP106" s="375"/>
      <c r="CQ106" s="376"/>
      <c r="CR106" s="50"/>
    </row>
    <row r="107" spans="1:96" ht="17.25" customHeight="1">
      <c r="A107" s="50"/>
      <c r="B107" s="377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2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 s="373"/>
      <c r="BU107" s="373"/>
      <c r="BV107" s="373"/>
      <c r="BW107" s="373"/>
      <c r="BX107" s="373"/>
      <c r="BY107" s="374"/>
      <c r="BZ107" s="375"/>
      <c r="CA107" s="375"/>
      <c r="CB107" s="375"/>
      <c r="CC107" s="375"/>
      <c r="CD107" s="375"/>
      <c r="CE107" s="375"/>
      <c r="CF107" s="375"/>
      <c r="CG107" s="375"/>
      <c r="CH107" s="375"/>
      <c r="CI107" s="375"/>
      <c r="CJ107" s="375"/>
      <c r="CK107" s="375"/>
      <c r="CL107" s="375"/>
      <c r="CM107" s="375"/>
      <c r="CN107" s="375"/>
      <c r="CO107" s="375"/>
      <c r="CP107" s="375"/>
      <c r="CQ107" s="376"/>
      <c r="CR107" s="50"/>
    </row>
    <row r="108" spans="1:96" ht="17.25" customHeight="1">
      <c r="A108" s="50"/>
      <c r="B108" s="377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2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 s="373"/>
      <c r="BU108" s="373"/>
      <c r="BV108" s="373"/>
      <c r="BW108" s="373"/>
      <c r="BX108" s="373"/>
      <c r="BY108" s="374"/>
      <c r="BZ108" s="375"/>
      <c r="CA108" s="375"/>
      <c r="CB108" s="375"/>
      <c r="CC108" s="375"/>
      <c r="CD108" s="375"/>
      <c r="CE108" s="375"/>
      <c r="CF108" s="375"/>
      <c r="CG108" s="375"/>
      <c r="CH108" s="375"/>
      <c r="CI108" s="375"/>
      <c r="CJ108" s="375"/>
      <c r="CK108" s="375"/>
      <c r="CL108" s="375"/>
      <c r="CM108" s="375"/>
      <c r="CN108" s="375"/>
      <c r="CO108" s="375"/>
      <c r="CP108" s="375"/>
      <c r="CQ108" s="376"/>
      <c r="CR108" s="50"/>
    </row>
    <row r="109" spans="1:96" ht="17.25" customHeight="1">
      <c r="A109" s="50"/>
      <c r="B109" s="377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2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 s="373"/>
      <c r="BU109" s="373"/>
      <c r="BV109" s="373"/>
      <c r="BW109" s="373"/>
      <c r="BX109" s="373"/>
      <c r="BY109" s="374"/>
      <c r="BZ109" s="375"/>
      <c r="CA109" s="375"/>
      <c r="CB109" s="375"/>
      <c r="CC109" s="375"/>
      <c r="CD109" s="375"/>
      <c r="CE109" s="375"/>
      <c r="CF109" s="375"/>
      <c r="CG109" s="375"/>
      <c r="CH109" s="375"/>
      <c r="CI109" s="375"/>
      <c r="CJ109" s="375"/>
      <c r="CK109" s="375"/>
      <c r="CL109" s="375"/>
      <c r="CM109" s="375"/>
      <c r="CN109" s="375"/>
      <c r="CO109" s="375"/>
      <c r="CP109" s="375"/>
      <c r="CQ109" s="376"/>
      <c r="CR109" s="50"/>
    </row>
    <row r="110" spans="1:96" ht="17.25" customHeight="1">
      <c r="A110" s="50"/>
      <c r="B110" s="377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2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 s="373"/>
      <c r="BU110" s="373"/>
      <c r="BV110" s="373"/>
      <c r="BW110" s="373"/>
      <c r="BX110" s="373"/>
      <c r="BY110" s="374"/>
      <c r="BZ110" s="375"/>
      <c r="CA110" s="375"/>
      <c r="CB110" s="375"/>
      <c r="CC110" s="375"/>
      <c r="CD110" s="375"/>
      <c r="CE110" s="375"/>
      <c r="CF110" s="375"/>
      <c r="CG110" s="375"/>
      <c r="CH110" s="375"/>
      <c r="CI110" s="375"/>
      <c r="CJ110" s="375"/>
      <c r="CK110" s="375"/>
      <c r="CL110" s="375"/>
      <c r="CM110" s="375"/>
      <c r="CN110" s="375"/>
      <c r="CO110" s="375"/>
      <c r="CP110" s="375"/>
      <c r="CQ110" s="376"/>
      <c r="CR110" s="50"/>
    </row>
    <row r="111" spans="1:96" ht="17.25" customHeight="1">
      <c r="A111" s="50"/>
      <c r="B111" s="377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2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  <c r="BU111" s="373"/>
      <c r="BV111" s="373"/>
      <c r="BW111" s="373"/>
      <c r="BX111" s="373"/>
      <c r="BY111" s="374"/>
      <c r="BZ111" s="375"/>
      <c r="CA111" s="375"/>
      <c r="CB111" s="375"/>
      <c r="CC111" s="375"/>
      <c r="CD111" s="375"/>
      <c r="CE111" s="375"/>
      <c r="CF111" s="375"/>
      <c r="CG111" s="375"/>
      <c r="CH111" s="375"/>
      <c r="CI111" s="375"/>
      <c r="CJ111" s="375"/>
      <c r="CK111" s="375"/>
      <c r="CL111" s="375"/>
      <c r="CM111" s="375"/>
      <c r="CN111" s="375"/>
      <c r="CO111" s="375"/>
      <c r="CP111" s="375"/>
      <c r="CQ111" s="376"/>
      <c r="CR111" s="50"/>
    </row>
    <row r="112" spans="1:96" ht="17.25" customHeight="1">
      <c r="A112" s="50"/>
      <c r="B112" s="36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49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50"/>
      <c r="AD112" s="350"/>
      <c r="AE112" s="350"/>
      <c r="AF112" s="350"/>
      <c r="AG112" s="350"/>
      <c r="AH112" s="350"/>
      <c r="AI112" s="350"/>
      <c r="AJ112" s="350"/>
      <c r="AK112" s="350"/>
      <c r="AL112" s="350"/>
      <c r="AM112" s="350"/>
      <c r="AN112" s="350"/>
      <c r="AO112" s="350"/>
      <c r="AP112" s="350"/>
      <c r="AQ112" s="350"/>
      <c r="AR112" s="350"/>
      <c r="AS112" s="350"/>
      <c r="AT112" s="350"/>
      <c r="AU112" s="350"/>
      <c r="AV112" s="350"/>
      <c r="AW112" s="350"/>
      <c r="AX112" s="350"/>
      <c r="AY112" s="350"/>
      <c r="AZ112" s="350"/>
      <c r="BA112" s="350"/>
      <c r="BB112" s="350"/>
      <c r="BC112" s="350"/>
      <c r="BD112" s="350"/>
      <c r="BE112" s="350"/>
      <c r="BF112" s="350"/>
      <c r="BG112" s="350"/>
      <c r="BH112" s="350"/>
      <c r="BI112" s="350"/>
      <c r="BJ112" s="350"/>
      <c r="BK112" s="350"/>
      <c r="BL112" s="350"/>
      <c r="BM112" s="350"/>
      <c r="BN112" s="350"/>
      <c r="BO112" s="350"/>
      <c r="BP112" s="350"/>
      <c r="BQ112" s="350"/>
      <c r="BR112" s="350"/>
      <c r="BS112" s="350"/>
      <c r="BT112" s="350"/>
      <c r="BU112" s="350"/>
      <c r="BV112" s="350"/>
      <c r="BW112" s="350"/>
      <c r="BX112" s="350"/>
      <c r="BY112" s="351"/>
      <c r="BZ112" s="352"/>
      <c r="CA112" s="352"/>
      <c r="CB112" s="352"/>
      <c r="CC112" s="352"/>
      <c r="CD112" s="352"/>
      <c r="CE112" s="352"/>
      <c r="CF112" s="352"/>
      <c r="CG112" s="352"/>
      <c r="CH112" s="352"/>
      <c r="CI112" s="352"/>
      <c r="CJ112" s="352"/>
      <c r="CK112" s="352"/>
      <c r="CL112" s="352"/>
      <c r="CM112" s="352"/>
      <c r="CN112" s="352"/>
      <c r="CO112" s="352"/>
      <c r="CP112" s="352"/>
      <c r="CQ112" s="353"/>
      <c r="CR112" s="50"/>
    </row>
    <row r="113" spans="1:96" ht="17.25" customHeight="1">
      <c r="A113" s="50"/>
      <c r="B113" s="359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54" t="s">
        <v>83</v>
      </c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  <c r="BC113" s="355"/>
      <c r="BD113" s="355"/>
      <c r="BE113" s="355"/>
      <c r="BF113" s="355"/>
      <c r="BG113" s="355"/>
      <c r="BH113" s="355"/>
      <c r="BI113" s="355"/>
      <c r="BJ113" s="355"/>
      <c r="BK113" s="355"/>
      <c r="BL113" s="355"/>
      <c r="BM113" s="355"/>
      <c r="BN113" s="355"/>
      <c r="BO113" s="355"/>
      <c r="BP113" s="355"/>
      <c r="BQ113" s="355"/>
      <c r="BR113" s="355"/>
      <c r="BS113" s="355"/>
      <c r="BT113" s="355"/>
      <c r="BU113" s="355"/>
      <c r="BV113" s="355"/>
      <c r="BW113" s="355"/>
      <c r="BX113" s="355"/>
      <c r="BY113" s="355"/>
      <c r="BZ113" s="356">
        <f>SUM(CE96:CQ112)</f>
        <v>0</v>
      </c>
      <c r="CA113" s="357"/>
      <c r="CB113" s="357"/>
      <c r="CC113" s="357"/>
      <c r="CD113" s="357"/>
      <c r="CE113" s="357"/>
      <c r="CF113" s="357"/>
      <c r="CG113" s="357"/>
      <c r="CH113" s="357"/>
      <c r="CI113" s="357"/>
      <c r="CJ113" s="357"/>
      <c r="CK113" s="357"/>
      <c r="CL113" s="357"/>
      <c r="CM113" s="357"/>
      <c r="CN113" s="357"/>
      <c r="CO113" s="357"/>
      <c r="CP113" s="357"/>
      <c r="CQ113" s="358"/>
      <c r="CR113" s="50"/>
    </row>
    <row r="114" spans="1:96" ht="17.25" customHeight="1">
      <c r="A114" s="50"/>
      <c r="B114" s="488" t="s">
        <v>86</v>
      </c>
      <c r="C114" s="488"/>
      <c r="D114" s="488"/>
      <c r="E114" s="488"/>
      <c r="F114" s="488"/>
      <c r="G114" s="488"/>
      <c r="H114" s="488"/>
      <c r="I114" s="488"/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  <c r="T114" s="488"/>
      <c r="U114" s="488"/>
      <c r="V114" s="488"/>
      <c r="W114" s="488"/>
      <c r="X114" s="488"/>
      <c r="Y114" s="488"/>
      <c r="Z114" s="488"/>
      <c r="AA114" s="488"/>
      <c r="AB114" s="488"/>
      <c r="AC114" s="488"/>
      <c r="AD114" s="488"/>
      <c r="AE114" s="488"/>
      <c r="AF114" s="488"/>
      <c r="AG114" s="488"/>
      <c r="AH114" s="488"/>
      <c r="AI114" s="488"/>
      <c r="AJ114" s="488"/>
      <c r="AK114" s="488"/>
      <c r="AL114" s="488"/>
      <c r="AM114" s="488"/>
      <c r="AN114" s="488"/>
      <c r="AO114" s="488"/>
      <c r="AP114" s="488"/>
      <c r="AQ114" s="488"/>
      <c r="AR114" s="488"/>
      <c r="AS114" s="488"/>
      <c r="AT114" s="488"/>
      <c r="AU114" s="488"/>
      <c r="AV114" s="488"/>
      <c r="AW114" s="488"/>
      <c r="AX114" s="488"/>
      <c r="AY114" s="488"/>
      <c r="AZ114" s="488"/>
      <c r="BA114" s="488"/>
      <c r="BB114" s="488"/>
      <c r="BC114" s="488"/>
      <c r="BD114" s="488"/>
      <c r="BE114" s="488"/>
      <c r="BF114" s="488"/>
      <c r="BG114" s="488"/>
      <c r="BH114" s="488"/>
      <c r="BI114" s="488"/>
      <c r="BJ114" s="488"/>
      <c r="BK114" s="488"/>
      <c r="BL114" s="488"/>
      <c r="BM114" s="488"/>
      <c r="BN114" s="488"/>
      <c r="BO114" s="488"/>
      <c r="BP114" s="488"/>
      <c r="BQ114" s="488"/>
      <c r="BR114" s="488"/>
      <c r="BS114" s="488"/>
      <c r="BT114" s="488"/>
      <c r="BU114" s="488"/>
      <c r="BV114" s="488"/>
      <c r="BW114" s="488"/>
      <c r="BX114" s="488"/>
      <c r="BY114" s="488"/>
      <c r="BZ114" s="488"/>
      <c r="CA114" s="488"/>
      <c r="CB114" s="488"/>
      <c r="CC114" s="488"/>
      <c r="CD114" s="488"/>
      <c r="CE114" s="488"/>
      <c r="CF114" s="488"/>
      <c r="CG114" s="488"/>
      <c r="CH114" s="488"/>
      <c r="CI114" s="488"/>
      <c r="CJ114" s="488"/>
      <c r="CK114" s="488"/>
      <c r="CL114" s="488"/>
      <c r="CM114" s="488"/>
      <c r="CN114" s="488"/>
      <c r="CO114" s="488"/>
      <c r="CP114" s="488"/>
      <c r="CQ114" s="488"/>
      <c r="CR114" s="50"/>
    </row>
    <row r="115" spans="1:96" ht="5.0999999999999996" customHeight="1">
      <c r="BD115" s="1"/>
      <c r="BE115" s="1"/>
      <c r="BF115" s="1"/>
      <c r="BG115" s="1"/>
      <c r="BH115" s="1"/>
      <c r="BI115" s="1"/>
    </row>
    <row r="116" spans="1:96" ht="5.0999999999999996" customHeight="1">
      <c r="BD116" s="1"/>
      <c r="BE116" s="1"/>
      <c r="BF116" s="1"/>
      <c r="BG116" s="1"/>
      <c r="BH116" s="1"/>
      <c r="BI116" s="1"/>
    </row>
    <row r="117" spans="1:96" ht="5.0999999999999996" customHeight="1">
      <c r="BD117" s="1"/>
      <c r="BE117" s="1"/>
      <c r="BF117" s="1"/>
      <c r="BG117" s="1"/>
      <c r="BH117" s="1"/>
      <c r="BI117" s="1"/>
    </row>
    <row r="118" spans="1:96" ht="5.0999999999999996" customHeight="1"/>
    <row r="119" spans="1:96" ht="5.0999999999999996" customHeight="1"/>
    <row r="120" spans="1:96" ht="5.0999999999999996" customHeight="1"/>
    <row r="121" spans="1:96" ht="5.0999999999999996" customHeight="1"/>
    <row r="122" spans="1:96" ht="5.0999999999999996" customHeight="1"/>
    <row r="123" spans="1:96" ht="5.0999999999999996" customHeight="1"/>
    <row r="124" spans="1:96" ht="5.0999999999999996" customHeight="1"/>
    <row r="125" spans="1:96" ht="5.0999999999999996" customHeight="1"/>
    <row r="126" spans="1:96" ht="5.0999999999999996" customHeight="1"/>
    <row r="127" spans="1:96" ht="5.0999999999999996" customHeight="1"/>
    <row r="128" spans="1:96" ht="5.0999999999999996" customHeight="1"/>
    <row r="129" ht="5.0999999999999996" customHeight="1"/>
    <row r="130" ht="5.0999999999999996" customHeight="1"/>
    <row r="131" ht="5.0999999999999996" customHeight="1"/>
    <row r="132" ht="5.0999999999999996" customHeight="1"/>
    <row r="133" ht="5.0999999999999996" customHeight="1"/>
    <row r="134" ht="5.0999999999999996" customHeight="1"/>
    <row r="135" ht="5.0999999999999996" customHeight="1"/>
    <row r="136" ht="5.0999999999999996" customHeight="1"/>
    <row r="137" ht="5.0999999999999996" customHeight="1"/>
    <row r="138" ht="5.0999999999999996" customHeight="1"/>
    <row r="139" ht="5.0999999999999996" customHeight="1"/>
    <row r="140" ht="5.0999999999999996" customHeight="1"/>
    <row r="141" ht="5.0999999999999996" customHeight="1"/>
    <row r="142" ht="5.0999999999999996" customHeight="1"/>
    <row r="143" ht="5.0999999999999996" customHeight="1"/>
    <row r="144" ht="5.0999999999999996" customHeight="1"/>
    <row r="145" ht="5.0999999999999996" customHeight="1"/>
    <row r="146" ht="5.0999999999999996" customHeight="1"/>
    <row r="147" ht="5.0999999999999996" customHeight="1"/>
    <row r="148" ht="5.0999999999999996" customHeight="1"/>
    <row r="149" ht="5.0999999999999996" customHeight="1"/>
    <row r="150" ht="5.0999999999999996" customHeight="1"/>
    <row r="151" ht="5.0999999999999996" customHeight="1"/>
    <row r="152" ht="5.0999999999999996" customHeight="1"/>
    <row r="153" ht="5.0999999999999996" customHeight="1"/>
    <row r="154" ht="5.0999999999999996" customHeight="1"/>
    <row r="155" ht="5.0999999999999996" customHeight="1"/>
    <row r="156" ht="5.0999999999999996" customHeight="1"/>
    <row r="157" ht="5.0999999999999996" customHeight="1"/>
    <row r="158" ht="5.0999999999999996" customHeight="1"/>
    <row r="159" ht="5.0999999999999996" customHeight="1"/>
    <row r="160" ht="5.0999999999999996" customHeight="1"/>
    <row r="161" ht="5.0999999999999996" customHeight="1"/>
    <row r="162" ht="5.0999999999999996" customHeight="1"/>
    <row r="163" ht="5.0999999999999996" customHeight="1"/>
    <row r="164" ht="5.0999999999999996" customHeight="1"/>
    <row r="165" ht="5.0999999999999996" customHeight="1"/>
    <row r="166" ht="5.0999999999999996" customHeight="1"/>
    <row r="167" ht="5.0999999999999996" customHeight="1"/>
    <row r="168" ht="5.0999999999999996" customHeight="1"/>
    <row r="169" ht="5.0999999999999996" customHeight="1"/>
    <row r="170" ht="5.0999999999999996" customHeight="1"/>
    <row r="171" ht="5.0999999999999996" customHeight="1"/>
    <row r="172" ht="5.0999999999999996" customHeight="1"/>
    <row r="173" ht="5.0999999999999996" customHeight="1"/>
    <row r="174" ht="5.0999999999999996" customHeight="1"/>
    <row r="175" ht="5.0999999999999996" customHeight="1"/>
    <row r="176" ht="5.0999999999999996" customHeight="1"/>
    <row r="177" spans="30:36" ht="5.0999999999999996" customHeight="1"/>
    <row r="178" spans="30:36" ht="5.0999999999999996" customHeight="1"/>
    <row r="179" spans="30:36" ht="5.0999999999999996" customHeight="1"/>
    <row r="180" spans="30:36" ht="5.0999999999999996" customHeight="1"/>
    <row r="181" spans="30:36" ht="5.0999999999999996" customHeight="1"/>
    <row r="182" spans="30:36" ht="5.0999999999999996" customHeight="1"/>
    <row r="183" spans="30:36" ht="5.0999999999999996" customHeight="1"/>
    <row r="184" spans="30:36" ht="5.0999999999999996" customHeight="1"/>
    <row r="185" spans="30:36" ht="5.0999999999999996" customHeight="1"/>
    <row r="186" spans="30:36" ht="5.0999999999999996" customHeight="1"/>
    <row r="187" spans="30:36" ht="5.0999999999999996" customHeight="1"/>
    <row r="188" spans="30:36" ht="5.0999999999999996" customHeight="1"/>
    <row r="189" spans="30:36" ht="5.0999999999999996" customHeight="1"/>
    <row r="190" spans="30:36" ht="5.0999999999999996" customHeight="1"/>
    <row r="191" spans="30:36" ht="5.0999999999999996" customHeight="1">
      <c r="AD191" s="17"/>
      <c r="AE191" s="18"/>
      <c r="AF191" s="18"/>
      <c r="AG191" s="18"/>
      <c r="AH191" s="18"/>
      <c r="AI191" s="18"/>
      <c r="AJ191" s="18"/>
    </row>
    <row r="192" spans="30:36" ht="5.0999999999999996" customHeight="1">
      <c r="AD192" s="3"/>
      <c r="AE192" s="9"/>
      <c r="AF192" s="9"/>
      <c r="AG192" s="9"/>
      <c r="AH192" s="9"/>
      <c r="AI192" s="9"/>
      <c r="AJ192" s="9"/>
    </row>
    <row r="193" spans="30:36" ht="5.0999999999999996" customHeight="1"/>
    <row r="194" spans="30:36" ht="5.0999999999999996" customHeight="1">
      <c r="AD194" s="19"/>
      <c r="AE194" s="471">
        <f>AE199+AE204</f>
        <v>0</v>
      </c>
      <c r="AF194" s="471"/>
      <c r="AG194" s="471"/>
      <c r="AH194" s="471"/>
      <c r="AI194" s="471"/>
      <c r="AJ194" s="471"/>
    </row>
    <row r="195" spans="30:36" ht="5.0999999999999996" customHeight="1"/>
    <row r="196" spans="30:36" ht="5.0999999999999996" customHeight="1"/>
    <row r="197" spans="30:36" ht="5.0999999999999996" customHeight="1"/>
    <row r="198" spans="30:36" ht="5.0999999999999996" customHeight="1"/>
    <row r="199" spans="30:36" ht="5.0999999999999996" customHeight="1"/>
    <row r="200" spans="30:36" ht="5.0999999999999996" customHeight="1"/>
    <row r="201" spans="30:36" ht="5.0999999999999996" customHeight="1"/>
    <row r="202" spans="30:36" ht="5.0999999999999996" customHeight="1"/>
    <row r="203" spans="30:36" ht="5.0999999999999996" customHeight="1"/>
    <row r="204" spans="30:36" ht="5.0999999999999996" customHeight="1"/>
    <row r="205" spans="30:36" ht="5.0999999999999996" customHeight="1"/>
    <row r="206" spans="30:36" ht="5.0999999999999996" customHeight="1"/>
    <row r="207" spans="30:36" ht="5.0999999999999996" customHeight="1"/>
    <row r="208" spans="30:36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</sheetData>
  <sheetProtection formatRows="0" selectLockedCells="1" selectUnlockedCells="1"/>
  <mergeCells count="144">
    <mergeCell ref="AE194:AJ194"/>
    <mergeCell ref="BZ100:CD100"/>
    <mergeCell ref="CE100:CQ100"/>
    <mergeCell ref="BZ101:CD101"/>
    <mergeCell ref="CE101:CQ101"/>
    <mergeCell ref="BZ102:CD102"/>
    <mergeCell ref="CE102:CQ102"/>
    <mergeCell ref="BZ103:CD103"/>
    <mergeCell ref="CE103:CQ103"/>
    <mergeCell ref="BZ104:CD104"/>
    <mergeCell ref="CE104:CQ104"/>
    <mergeCell ref="M101:BY101"/>
    <mergeCell ref="M102:BY102"/>
    <mergeCell ref="M103:BY103"/>
    <mergeCell ref="M104:BY104"/>
    <mergeCell ref="M112:BY112"/>
    <mergeCell ref="BZ112:CD112"/>
    <mergeCell ref="CE112:CQ112"/>
    <mergeCell ref="M113:BY113"/>
    <mergeCell ref="BZ113:CQ113"/>
    <mergeCell ref="M110:BY110"/>
    <mergeCell ref="BZ110:CD110"/>
    <mergeCell ref="CE110:CQ110"/>
    <mergeCell ref="M111:BY111"/>
    <mergeCell ref="BT2:CQ7"/>
    <mergeCell ref="BN37:CQ43"/>
    <mergeCell ref="B42:AD46"/>
    <mergeCell ref="AE42:BA46"/>
    <mergeCell ref="BD44:BM49"/>
    <mergeCell ref="BN44:CQ49"/>
    <mergeCell ref="B47:AD51"/>
    <mergeCell ref="AE47:BA51"/>
    <mergeCell ref="BD50:CQ52"/>
    <mergeCell ref="B52:AD56"/>
    <mergeCell ref="AE52:BA56"/>
    <mergeCell ref="AO8:BM10"/>
    <mergeCell ref="BN8:BQ10"/>
    <mergeCell ref="BD53:BD90"/>
    <mergeCell ref="BE53:BO59"/>
    <mergeCell ref="BP53:CQ59"/>
    <mergeCell ref="C11:AK13"/>
    <mergeCell ref="BN11:CO13"/>
    <mergeCell ref="CP11:CQ13"/>
    <mergeCell ref="BP60:CQ65"/>
    <mergeCell ref="B64:AD68"/>
    <mergeCell ref="AE64:BA68"/>
    <mergeCell ref="BE60:BO65"/>
    <mergeCell ref="AE76:BA80"/>
    <mergeCell ref="B1:CQ1"/>
    <mergeCell ref="CR1:CR13"/>
    <mergeCell ref="A2:A114"/>
    <mergeCell ref="B2:Z7"/>
    <mergeCell ref="AA2:AJ7"/>
    <mergeCell ref="AK2:AN7"/>
    <mergeCell ref="AO2:BQ7"/>
    <mergeCell ref="B8:T10"/>
    <mergeCell ref="B35:AD39"/>
    <mergeCell ref="AE35:BA39"/>
    <mergeCell ref="BD37:BM43"/>
    <mergeCell ref="B15:AC18"/>
    <mergeCell ref="AD15:AJ18"/>
    <mergeCell ref="AK15:CQ18"/>
    <mergeCell ref="B19:AC22"/>
    <mergeCell ref="AD19:CQ22"/>
    <mergeCell ref="B25:AD29"/>
    <mergeCell ref="AE25:BA29"/>
    <mergeCell ref="BD25:BM28"/>
    <mergeCell ref="BN25:CQ28"/>
    <mergeCell ref="CR55:CR114"/>
    <mergeCell ref="B59:AD63"/>
    <mergeCell ref="AE59:BA63"/>
    <mergeCell ref="B92:AE94"/>
    <mergeCell ref="CE97:CQ97"/>
    <mergeCell ref="M98:BY98"/>
    <mergeCell ref="BZ98:CD98"/>
    <mergeCell ref="CE98:CQ98"/>
    <mergeCell ref="M99:BY99"/>
    <mergeCell ref="CR25:CR42"/>
    <mergeCell ref="BD29:BM32"/>
    <mergeCell ref="BN29:CQ32"/>
    <mergeCell ref="B30:AD34"/>
    <mergeCell ref="AE30:BA34"/>
    <mergeCell ref="BD33:BM36"/>
    <mergeCell ref="BN33:CQ36"/>
    <mergeCell ref="B86:AD90"/>
    <mergeCell ref="AE86:BA90"/>
    <mergeCell ref="BD91:CQ93"/>
    <mergeCell ref="BE66:BO72"/>
    <mergeCell ref="BP66:CQ72"/>
    <mergeCell ref="B69:AD73"/>
    <mergeCell ref="AE69:BA73"/>
    <mergeCell ref="BE73:BO90"/>
    <mergeCell ref="BP73:CQ90"/>
    <mergeCell ref="B76:AD80"/>
    <mergeCell ref="B81:AD85"/>
    <mergeCell ref="AE81:BA85"/>
    <mergeCell ref="B112:L112"/>
    <mergeCell ref="B113:L113"/>
    <mergeCell ref="B114:CQ114"/>
    <mergeCell ref="B95:L95"/>
    <mergeCell ref="M95:BY95"/>
    <mergeCell ref="BZ95:CD95"/>
    <mergeCell ref="CE95:CQ95"/>
    <mergeCell ref="B96:L96"/>
    <mergeCell ref="M96:BY96"/>
    <mergeCell ref="BZ96:CD96"/>
    <mergeCell ref="CE96:CQ96"/>
    <mergeCell ref="B97:L97"/>
    <mergeCell ref="M97:BY97"/>
    <mergeCell ref="B98:L98"/>
    <mergeCell ref="B99:L99"/>
    <mergeCell ref="B100:L100"/>
    <mergeCell ref="BZ99:CD99"/>
    <mergeCell ref="CE99:CQ99"/>
    <mergeCell ref="M100:BY100"/>
    <mergeCell ref="B110:L110"/>
    <mergeCell ref="B101:L101"/>
    <mergeCell ref="B102:L102"/>
    <mergeCell ref="B103:L103"/>
    <mergeCell ref="BZ97:CD97"/>
    <mergeCell ref="BZ111:CD111"/>
    <mergeCell ref="CE111:CQ111"/>
    <mergeCell ref="B104:L104"/>
    <mergeCell ref="B105:L105"/>
    <mergeCell ref="B106:L106"/>
    <mergeCell ref="B107:L107"/>
    <mergeCell ref="B108:L108"/>
    <mergeCell ref="B109:L109"/>
    <mergeCell ref="BZ105:CD105"/>
    <mergeCell ref="CE105:CQ105"/>
    <mergeCell ref="M106:BY106"/>
    <mergeCell ref="BZ106:CD106"/>
    <mergeCell ref="CE106:CQ106"/>
    <mergeCell ref="M107:BY107"/>
    <mergeCell ref="BZ107:CD107"/>
    <mergeCell ref="CE107:CQ107"/>
    <mergeCell ref="M108:BY108"/>
    <mergeCell ref="BZ108:CD108"/>
    <mergeCell ref="CE108:CQ108"/>
    <mergeCell ref="M105:BY105"/>
    <mergeCell ref="M109:BY109"/>
    <mergeCell ref="BZ109:CD109"/>
    <mergeCell ref="CE109:CQ109"/>
    <mergeCell ref="B111:L111"/>
  </mergeCells>
  <phoneticPr fontId="2"/>
  <pageMargins left="0.31496062992125984" right="0.15748031496062992" top="0.55118110236220474" bottom="0.39370078740157483" header="0.35433070866141736" footer="0.27559055118110237"/>
  <pageSetup paperSize="9" scale="92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外注 (10％のみ)</vt:lpstr>
      <vt:lpstr>外注 (10％のみ) 見本</vt:lpstr>
      <vt:lpstr>外注以外(10％8％等混合)</vt:lpstr>
      <vt:lpstr>外注以外(10％8％等混合)見本</vt:lpstr>
      <vt:lpstr>'外注 (10％のみ) 見本'!Print_Area</vt:lpstr>
      <vt:lpstr>'外注以外(10％8％等混合)'!Print_Area</vt:lpstr>
      <vt:lpstr>'外注以外(10％8％等混合)見本'!Print_Area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鈴原菜美</dc:creator>
  <cp:lastModifiedBy>鈴原菜美</cp:lastModifiedBy>
  <cp:lastPrinted>2023-08-04T06:23:13Z</cp:lastPrinted>
  <dcterms:created xsi:type="dcterms:W3CDTF">2023-07-31T07:39:15Z</dcterms:created>
  <dcterms:modified xsi:type="dcterms:W3CDTF">2023-08-08T00:46:03Z</dcterms:modified>
</cp:coreProperties>
</file>