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30" activeTab="0"/>
  </bookViews>
  <sheets>
    <sheet name="工事" sheetId="1" r:id="rId1"/>
  </sheets>
  <definedNames/>
  <calcPr fullCalcOnLoad="1"/>
</workbook>
</file>

<file path=xl/sharedStrings.xml><?xml version="1.0" encoding="utf-8"?>
<sst xmlns="http://schemas.openxmlformats.org/spreadsheetml/2006/main" count="112" uniqueCount="57">
  <si>
    <t>請　　求　　書</t>
  </si>
  <si>
    <t>下記のとおり</t>
  </si>
  <si>
    <t>完成　　　払</t>
  </si>
  <si>
    <t>請求します</t>
  </si>
  <si>
    <t>請　求　金　額</t>
  </si>
  <si>
    <t>消　費　税　額　（Ｈ）</t>
  </si>
  <si>
    <t>税 抜 工 事 金 額 （Ｇ）</t>
  </si>
  <si>
    <t>工 事 名 称 及 工 種</t>
  </si>
  <si>
    <t>回</t>
  </si>
  <si>
    <t>計</t>
  </si>
  <si>
    <t>年月日</t>
  </si>
  <si>
    <t>金　　　　　額</t>
  </si>
  <si>
    <t>同上に対する総請求高</t>
  </si>
  <si>
    <t>今　回　請　求　額</t>
  </si>
  <si>
    <t>　前回迄の累計受領額（Ｄ）</t>
  </si>
  <si>
    <t>　資機材有償受給額　（Ｆ）</t>
  </si>
  <si>
    <t>　工　　事　　価　　格　（Ａ）</t>
  </si>
  <si>
    <t>　今回迄の累計出来高　（Ｂ）</t>
  </si>
  <si>
    <t>差　引　請　求　額</t>
  </si>
  <si>
    <t>請　　求　　残　　額</t>
  </si>
  <si>
    <t>前 回 迄 部 分 受 領 額</t>
  </si>
  <si>
    <t>資 機 材 有 償 受 給 額</t>
  </si>
  <si>
    <t>金　　　額</t>
  </si>
  <si>
    <t>摘要</t>
  </si>
  <si>
    <t>品　　名</t>
  </si>
  <si>
    <t>数量</t>
  </si>
  <si>
    <t>同 上 に 係 る 消 費 税 額</t>
  </si>
  <si>
    <t>取引銀行</t>
  </si>
  <si>
    <t>支払決定額（Ｉ）</t>
  </si>
  <si>
    <t>現　金</t>
  </si>
  <si>
    <t>（　　　日）</t>
  </si>
  <si>
    <t>決　　　裁</t>
  </si>
  <si>
    <t>（</t>
  </si>
  <si>
    <t>）</t>
  </si>
  <si>
    <t>（Ⅰ）</t>
  </si>
  <si>
    <t>（Ｃ）</t>
  </si>
  <si>
    <t>（Ｅ）</t>
  </si>
  <si>
    <t>〔（Ｃ）－（Ｄ）〕</t>
  </si>
  <si>
    <t>（Ｇ）</t>
  </si>
  <si>
    <t>〔（Ｅ）－（Ｆ）〕</t>
  </si>
  <si>
    <t>(D)</t>
  </si>
  <si>
    <t>（Ａ）－（Ｄ）－（Ｅ）</t>
  </si>
  <si>
    <t>部分払い　回</t>
  </si>
  <si>
    <t>（Ｇ）＋（Ｈ）</t>
  </si>
  <si>
    <t>＠</t>
  </si>
  <si>
    <t>合　　　　　　計　　　　　（Ｆ）</t>
  </si>
  <si>
    <t>％</t>
  </si>
  <si>
    <t>約　手</t>
  </si>
  <si>
    <t>【（B）×</t>
  </si>
  <si>
    <t>】</t>
  </si>
  <si>
    <t>請　求　書（控え）</t>
  </si>
  <si>
    <t>御中</t>
  </si>
  <si>
    <t>平成 　　年　　月　　日</t>
  </si>
  <si>
    <t>会社名</t>
  </si>
  <si>
    <t>号</t>
  </si>
  <si>
    <t>　　　　　  　　  　　　印</t>
  </si>
  <si>
    <t>Ｎｏ，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</si>
</sst>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0;[Red]0"/>
    <numFmt numFmtId="179" formatCode="[&lt;=999]000;[&lt;=99999]000\-00;000\-0000"/>
    <numFmt numFmtId="180" formatCode="0_ "/>
    <numFmt numFmtId="181" formatCode="0_);\(0\)"/>
    <numFmt numFmtId="182" formatCode="&quot;¥&quot;#,##0_);\(&quot;¥&quot;#,##0\)"/>
    <numFmt numFmtId="183" formatCode="&quot;¥&quot;#,##0.00_);\(&quot;¥&quot;#,##0.00\)"/>
    <numFmt numFmtId="184" formatCode="[$-411]ge\.m\.d;@"/>
    <numFmt numFmtId="185" formatCode="mmm\-yyyy"/>
    <numFmt numFmtId="186" formatCode="&quot;¥&quot;#,##0;[Red]&quot;¥&quot;#,##0"/>
    <numFmt numFmtId="187" formatCode="#,##0.0_);[Red]\(#,##0.0\)"/>
    <numFmt numFmtId="188" formatCode="[&lt;=999]000;[&lt;=9999]000\-00;000\-0000"/>
    <numFmt numFmtId="189" formatCode="&quot;¥&quot;#,##0.0;&quot;¥&quot;\-#,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2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b/>
      <sz val="18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5" fontId="12" fillId="0" borderId="19" xfId="0" applyNumberFormat="1" applyFont="1" applyBorder="1" applyAlignment="1">
      <alignment horizontal="right" vertical="center"/>
    </xf>
    <xf numFmtId="5" fontId="12" fillId="0" borderId="14" xfId="0" applyNumberFormat="1" applyFont="1" applyBorder="1" applyAlignment="1">
      <alignment horizontal="right" vertical="center"/>
    </xf>
    <xf numFmtId="5" fontId="12" fillId="0" borderId="20" xfId="0" applyNumberFormat="1" applyFont="1" applyBorder="1" applyAlignment="1">
      <alignment horizontal="right" vertical="center"/>
    </xf>
    <xf numFmtId="5" fontId="12" fillId="0" borderId="21" xfId="0" applyNumberFormat="1" applyFont="1" applyBorder="1" applyAlignment="1">
      <alignment horizontal="right" vertical="center"/>
    </xf>
    <xf numFmtId="5" fontId="12" fillId="0" borderId="0" xfId="0" applyNumberFormat="1" applyFont="1" applyBorder="1" applyAlignment="1">
      <alignment horizontal="right" vertical="center"/>
    </xf>
    <xf numFmtId="5" fontId="12" fillId="0" borderId="22" xfId="0" applyNumberFormat="1" applyFont="1" applyBorder="1" applyAlignment="1">
      <alignment horizontal="right" vertical="center"/>
    </xf>
    <xf numFmtId="5" fontId="12" fillId="0" borderId="23" xfId="0" applyNumberFormat="1" applyFont="1" applyBorder="1" applyAlignment="1">
      <alignment horizontal="right" vertical="center"/>
    </xf>
    <xf numFmtId="5" fontId="12" fillId="0" borderId="10" xfId="0" applyNumberFormat="1" applyFont="1" applyBorder="1" applyAlignment="1">
      <alignment horizontal="right" vertical="center"/>
    </xf>
    <xf numFmtId="5" fontId="12" fillId="0" borderId="24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top" shrinkToFit="1"/>
    </xf>
    <xf numFmtId="0" fontId="18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5" fontId="12" fillId="0" borderId="28" xfId="0" applyNumberFormat="1" applyFont="1" applyBorder="1" applyAlignment="1">
      <alignment horizontal="right" vertical="center"/>
    </xf>
    <xf numFmtId="5" fontId="12" fillId="0" borderId="11" xfId="0" applyNumberFormat="1" applyFont="1" applyBorder="1" applyAlignment="1">
      <alignment horizontal="right" vertical="center"/>
    </xf>
    <xf numFmtId="5" fontId="12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5" fontId="12" fillId="0" borderId="32" xfId="0" applyNumberFormat="1" applyFont="1" applyBorder="1" applyAlignment="1">
      <alignment horizontal="right" vertical="center"/>
    </xf>
    <xf numFmtId="5" fontId="12" fillId="0" borderId="12" xfId="0" applyNumberFormat="1" applyFont="1" applyBorder="1" applyAlignment="1">
      <alignment horizontal="right" vertical="center"/>
    </xf>
    <xf numFmtId="5" fontId="12" fillId="0" borderId="3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3" fontId="12" fillId="0" borderId="28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 vertical="center"/>
    </xf>
    <xf numFmtId="3" fontId="12" fillId="0" borderId="21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8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84" fontId="2" fillId="0" borderId="28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2" fillId="0" borderId="21" xfId="0" applyNumberFormat="1" applyFont="1" applyBorder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3" fontId="12" fillId="0" borderId="40" xfId="0" applyNumberFormat="1" applyFont="1" applyBorder="1" applyAlignment="1">
      <alignment horizontal="right" vertical="center"/>
    </xf>
    <xf numFmtId="3" fontId="12" fillId="0" borderId="29" xfId="0" applyNumberFormat="1" applyFont="1" applyBorder="1" applyAlignment="1">
      <alignment horizontal="right" vertical="center"/>
    </xf>
    <xf numFmtId="3" fontId="12" fillId="0" borderId="41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3" fontId="12" fillId="0" borderId="42" xfId="0" applyNumberFormat="1" applyFont="1" applyBorder="1" applyAlignment="1">
      <alignment horizontal="right" vertical="center"/>
    </xf>
    <xf numFmtId="3" fontId="12" fillId="0" borderId="24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25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top" shrinkToFit="1"/>
    </xf>
    <xf numFmtId="0" fontId="9" fillId="0" borderId="0" xfId="0" applyFont="1" applyBorder="1" applyAlignment="1">
      <alignment horizontal="right" vertical="top" shrinkToFit="1"/>
    </xf>
    <xf numFmtId="0" fontId="9" fillId="0" borderId="12" xfId="0" applyFont="1" applyBorder="1" applyAlignment="1">
      <alignment horizontal="right" vertical="top" shrinkToFit="1"/>
    </xf>
    <xf numFmtId="3" fontId="12" fillId="0" borderId="43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3" fontId="12" fillId="0" borderId="33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255" shrinkToFit="1"/>
    </xf>
    <xf numFmtId="0" fontId="2" fillId="0" borderId="45" xfId="0" applyFont="1" applyBorder="1" applyAlignment="1">
      <alignment horizontal="center" vertical="center" textRotation="255" shrinkToFit="1"/>
    </xf>
    <xf numFmtId="0" fontId="2" fillId="0" borderId="46" xfId="0" applyFont="1" applyBorder="1" applyAlignment="1">
      <alignment horizontal="center" vertical="center" textRotation="255" shrinkToFit="1"/>
    </xf>
    <xf numFmtId="0" fontId="2" fillId="0" borderId="47" xfId="0" applyFont="1" applyBorder="1" applyAlignment="1">
      <alignment horizontal="center" vertical="center" textRotation="255" shrinkToFit="1"/>
    </xf>
    <xf numFmtId="0" fontId="2" fillId="0" borderId="48" xfId="0" applyFont="1" applyBorder="1" applyAlignment="1">
      <alignment horizontal="center" vertical="center" textRotation="255" shrinkToFit="1"/>
    </xf>
    <xf numFmtId="0" fontId="2" fillId="0" borderId="49" xfId="0" applyFont="1" applyBorder="1" applyAlignment="1">
      <alignment horizontal="center" vertical="center" textRotation="255" shrinkToFit="1"/>
    </xf>
    <xf numFmtId="0" fontId="15" fillId="0" borderId="45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87" fontId="2" fillId="0" borderId="34" xfId="0" applyNumberFormat="1" applyFont="1" applyBorder="1" applyAlignment="1">
      <alignment horizontal="center" vertical="center" shrinkToFit="1"/>
    </xf>
    <xf numFmtId="187" fontId="2" fillId="0" borderId="35" xfId="0" applyNumberFormat="1" applyFont="1" applyBorder="1" applyAlignment="1">
      <alignment horizontal="center" vertical="center" shrinkToFit="1"/>
    </xf>
    <xf numFmtId="187" fontId="2" fillId="0" borderId="36" xfId="0" applyNumberFormat="1" applyFont="1" applyBorder="1" applyAlignment="1">
      <alignment horizontal="center" vertical="center" shrinkToFit="1"/>
    </xf>
    <xf numFmtId="3" fontId="4" fillId="0" borderId="28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2" fontId="4" fillId="0" borderId="19" xfId="0" applyNumberFormat="1" applyFont="1" applyBorder="1" applyAlignment="1">
      <alignment horizontal="right" vertical="center"/>
    </xf>
    <xf numFmtId="182" fontId="4" fillId="0" borderId="14" xfId="0" applyNumberFormat="1" applyFont="1" applyBorder="1" applyAlignment="1">
      <alignment horizontal="right" vertical="center"/>
    </xf>
    <xf numFmtId="182" fontId="4" fillId="0" borderId="20" xfId="0" applyNumberFormat="1" applyFont="1" applyBorder="1" applyAlignment="1">
      <alignment horizontal="right" vertical="center"/>
    </xf>
    <xf numFmtId="182" fontId="4" fillId="0" borderId="21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82" fontId="4" fillId="0" borderId="22" xfId="0" applyNumberFormat="1" applyFont="1" applyBorder="1" applyAlignment="1">
      <alignment horizontal="right" vertical="center"/>
    </xf>
    <xf numFmtId="182" fontId="4" fillId="0" borderId="23" xfId="0" applyNumberFormat="1" applyFont="1" applyBorder="1" applyAlignment="1">
      <alignment horizontal="right" vertical="center"/>
    </xf>
    <xf numFmtId="182" fontId="4" fillId="0" borderId="10" xfId="0" applyNumberFormat="1" applyFont="1" applyBorder="1" applyAlignment="1">
      <alignment horizontal="right" vertical="center"/>
    </xf>
    <xf numFmtId="182" fontId="4" fillId="0" borderId="24" xfId="0" applyNumberFormat="1" applyFont="1" applyBorder="1" applyAlignment="1">
      <alignment horizontal="right" vertical="center"/>
    </xf>
    <xf numFmtId="187" fontId="2" fillId="0" borderId="28" xfId="0" applyNumberFormat="1" applyFont="1" applyBorder="1" applyAlignment="1">
      <alignment horizontal="center" vertical="center" shrinkToFit="1"/>
    </xf>
    <xf numFmtId="187" fontId="2" fillId="0" borderId="11" xfId="0" applyNumberFormat="1" applyFont="1" applyBorder="1" applyAlignment="1">
      <alignment horizontal="center" vertical="center" shrinkToFit="1"/>
    </xf>
    <xf numFmtId="187" fontId="2" fillId="0" borderId="27" xfId="0" applyNumberFormat="1" applyFont="1" applyBorder="1" applyAlignment="1">
      <alignment horizontal="center" vertical="center" shrinkToFit="1"/>
    </xf>
    <xf numFmtId="187" fontId="2" fillId="0" borderId="21" xfId="0" applyNumberFormat="1" applyFont="1" applyBorder="1" applyAlignment="1">
      <alignment horizontal="center" vertical="center" shrinkToFit="1"/>
    </xf>
    <xf numFmtId="187" fontId="2" fillId="0" borderId="0" xfId="0" applyNumberFormat="1" applyFont="1" applyBorder="1" applyAlignment="1">
      <alignment horizontal="center" vertical="center" shrinkToFit="1"/>
    </xf>
    <xf numFmtId="187" fontId="2" fillId="0" borderId="17" xfId="0" applyNumberFormat="1" applyFont="1" applyBorder="1" applyAlignment="1">
      <alignment horizontal="center" vertical="center" shrinkToFit="1"/>
    </xf>
    <xf numFmtId="187" fontId="2" fillId="0" borderId="23" xfId="0" applyNumberFormat="1" applyFont="1" applyBorder="1" applyAlignment="1">
      <alignment horizontal="center" vertical="center" shrinkToFit="1"/>
    </xf>
    <xf numFmtId="187" fontId="2" fillId="0" borderId="10" xfId="0" applyNumberFormat="1" applyFont="1" applyBorder="1" applyAlignment="1">
      <alignment horizontal="center" vertical="center" shrinkToFit="1"/>
    </xf>
    <xf numFmtId="187" fontId="2" fillId="0" borderId="18" xfId="0" applyNumberFormat="1" applyFont="1" applyBorder="1" applyAlignment="1">
      <alignment horizontal="center" vertical="center" shrinkToFit="1"/>
    </xf>
    <xf numFmtId="9" fontId="10" fillId="0" borderId="26" xfId="0" applyNumberFormat="1" applyFont="1" applyBorder="1" applyAlignment="1">
      <alignment horizontal="right" vertical="top"/>
    </xf>
    <xf numFmtId="9" fontId="10" fillId="0" borderId="11" xfId="0" applyNumberFormat="1" applyFont="1" applyBorder="1" applyAlignment="1">
      <alignment horizontal="right" vertical="top"/>
    </xf>
    <xf numFmtId="9" fontId="10" fillId="0" borderId="27" xfId="0" applyNumberFormat="1" applyFont="1" applyBorder="1" applyAlignment="1">
      <alignment horizontal="right" vertical="top"/>
    </xf>
    <xf numFmtId="9" fontId="10" fillId="0" borderId="15" xfId="0" applyNumberFormat="1" applyFont="1" applyBorder="1" applyAlignment="1">
      <alignment horizontal="right" vertical="top"/>
    </xf>
    <xf numFmtId="9" fontId="10" fillId="0" borderId="0" xfId="0" applyNumberFormat="1" applyFont="1" applyBorder="1" applyAlignment="1">
      <alignment horizontal="right" vertical="top"/>
    </xf>
    <xf numFmtId="9" fontId="10" fillId="0" borderId="17" xfId="0" applyNumberFormat="1" applyFont="1" applyBorder="1" applyAlignment="1">
      <alignment horizontal="right" vertical="top"/>
    </xf>
    <xf numFmtId="182" fontId="4" fillId="0" borderId="28" xfId="0" applyNumberFormat="1" applyFont="1" applyBorder="1" applyAlignment="1">
      <alignment horizontal="right" vertical="center"/>
    </xf>
    <xf numFmtId="182" fontId="4" fillId="0" borderId="11" xfId="0" applyNumberFormat="1" applyFont="1" applyBorder="1" applyAlignment="1">
      <alignment horizontal="right" vertical="center"/>
    </xf>
    <xf numFmtId="182" fontId="4" fillId="0" borderId="29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182" fontId="4" fillId="0" borderId="32" xfId="0" applyNumberFormat="1" applyFont="1" applyBorder="1" applyAlignment="1">
      <alignment horizontal="right" vertical="center"/>
    </xf>
    <xf numFmtId="182" fontId="4" fillId="0" borderId="12" xfId="0" applyNumberFormat="1" applyFont="1" applyBorder="1" applyAlignment="1">
      <alignment horizontal="right" vertical="center"/>
    </xf>
    <xf numFmtId="182" fontId="4" fillId="0" borderId="33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13" fillId="0" borderId="2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3" fontId="4" fillId="0" borderId="19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28575</xdr:colOff>
      <xdr:row>15</xdr:row>
      <xdr:rowOff>0</xdr:rowOff>
    </xdr:from>
    <xdr:to>
      <xdr:col>42</xdr:col>
      <xdr:colOff>38100</xdr:colOff>
      <xdr:row>29</xdr:row>
      <xdr:rowOff>47625</xdr:rowOff>
    </xdr:to>
    <xdr:sp>
      <xdr:nvSpPr>
        <xdr:cNvPr id="1" name="Line 1"/>
        <xdr:cNvSpPr>
          <a:spLocks/>
        </xdr:cNvSpPr>
      </xdr:nvSpPr>
      <xdr:spPr>
        <a:xfrm flipH="1">
          <a:off x="2828925" y="895350"/>
          <a:ext cx="9525" cy="847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47625</xdr:rowOff>
    </xdr:from>
    <xdr:to>
      <xdr:col>29</xdr:col>
      <xdr:colOff>9525</xdr:colOff>
      <xdr:row>30</xdr:row>
      <xdr:rowOff>38100</xdr:rowOff>
    </xdr:to>
    <xdr:sp>
      <xdr:nvSpPr>
        <xdr:cNvPr id="2" name="Line 2"/>
        <xdr:cNvSpPr>
          <a:spLocks/>
        </xdr:cNvSpPr>
      </xdr:nvSpPr>
      <xdr:spPr>
        <a:xfrm flipH="1">
          <a:off x="1933575" y="942975"/>
          <a:ext cx="9525" cy="847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15</xdr:row>
      <xdr:rowOff>19050</xdr:rowOff>
    </xdr:from>
    <xdr:to>
      <xdr:col>35</xdr:col>
      <xdr:colOff>57150</xdr:colOff>
      <xdr:row>30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2381250" y="914400"/>
          <a:ext cx="9525" cy="847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28575</xdr:colOff>
      <xdr:row>42</xdr:row>
      <xdr:rowOff>9525</xdr:rowOff>
    </xdr:from>
    <xdr:to>
      <xdr:col>84</xdr:col>
      <xdr:colOff>28575</xdr:colOff>
      <xdr:row>83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2447925"/>
          <a:ext cx="0" cy="2381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47625</xdr:colOff>
      <xdr:row>42</xdr:row>
      <xdr:rowOff>9525</xdr:rowOff>
    </xdr:from>
    <xdr:to>
      <xdr:col>77</xdr:col>
      <xdr:colOff>47625</xdr:colOff>
      <xdr:row>83</xdr:row>
      <xdr:rowOff>47625</xdr:rowOff>
    </xdr:to>
    <xdr:sp>
      <xdr:nvSpPr>
        <xdr:cNvPr id="5" name="Line 5"/>
        <xdr:cNvSpPr>
          <a:spLocks/>
        </xdr:cNvSpPr>
      </xdr:nvSpPr>
      <xdr:spPr>
        <a:xfrm>
          <a:off x="5667375" y="2447925"/>
          <a:ext cx="0" cy="2381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42</xdr:row>
      <xdr:rowOff>9525</xdr:rowOff>
    </xdr:from>
    <xdr:to>
      <xdr:col>71</xdr:col>
      <xdr:colOff>0</xdr:colOff>
      <xdr:row>83</xdr:row>
      <xdr:rowOff>47625</xdr:rowOff>
    </xdr:to>
    <xdr:sp>
      <xdr:nvSpPr>
        <xdr:cNvPr id="6" name="Line 6"/>
        <xdr:cNvSpPr>
          <a:spLocks/>
        </xdr:cNvSpPr>
      </xdr:nvSpPr>
      <xdr:spPr>
        <a:xfrm>
          <a:off x="5219700" y="2447925"/>
          <a:ext cx="0" cy="2381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171450</xdr:colOff>
      <xdr:row>36</xdr:row>
      <xdr:rowOff>0</xdr:rowOff>
    </xdr:from>
    <xdr:to>
      <xdr:col>50</xdr:col>
      <xdr:colOff>180975</xdr:colOff>
      <xdr:row>84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3505200" y="2095500"/>
          <a:ext cx="9525" cy="2743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9525</xdr:colOff>
      <xdr:row>36</xdr:row>
      <xdr:rowOff>0</xdr:rowOff>
    </xdr:from>
    <xdr:to>
      <xdr:col>46</xdr:col>
      <xdr:colOff>9525</xdr:colOff>
      <xdr:row>84</xdr:row>
      <xdr:rowOff>0</xdr:rowOff>
    </xdr:to>
    <xdr:sp>
      <xdr:nvSpPr>
        <xdr:cNvPr id="8" name="Line 8"/>
        <xdr:cNvSpPr>
          <a:spLocks/>
        </xdr:cNvSpPr>
      </xdr:nvSpPr>
      <xdr:spPr>
        <a:xfrm>
          <a:off x="3076575" y="2095500"/>
          <a:ext cx="0" cy="2743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36</xdr:row>
      <xdr:rowOff>19050</xdr:rowOff>
    </xdr:from>
    <xdr:to>
      <xdr:col>39</xdr:col>
      <xdr:colOff>19050</xdr:colOff>
      <xdr:row>84</xdr:row>
      <xdr:rowOff>19050</xdr:rowOff>
    </xdr:to>
    <xdr:sp>
      <xdr:nvSpPr>
        <xdr:cNvPr id="9" name="Line 9"/>
        <xdr:cNvSpPr>
          <a:spLocks/>
        </xdr:cNvSpPr>
      </xdr:nvSpPr>
      <xdr:spPr>
        <a:xfrm>
          <a:off x="2619375" y="2114550"/>
          <a:ext cx="0" cy="2743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96</xdr:row>
      <xdr:rowOff>9525</xdr:rowOff>
    </xdr:from>
    <xdr:to>
      <xdr:col>43</xdr:col>
      <xdr:colOff>19050</xdr:colOff>
      <xdr:row>141</xdr:row>
      <xdr:rowOff>0</xdr:rowOff>
    </xdr:to>
    <xdr:sp>
      <xdr:nvSpPr>
        <xdr:cNvPr id="10" name="Line 10"/>
        <xdr:cNvSpPr>
          <a:spLocks/>
        </xdr:cNvSpPr>
      </xdr:nvSpPr>
      <xdr:spPr>
        <a:xfrm>
          <a:off x="2886075" y="5534025"/>
          <a:ext cx="0" cy="25622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96</xdr:row>
      <xdr:rowOff>0</xdr:rowOff>
    </xdr:from>
    <xdr:to>
      <xdr:col>37</xdr:col>
      <xdr:colOff>0</xdr:colOff>
      <xdr:row>141</xdr:row>
      <xdr:rowOff>0</xdr:rowOff>
    </xdr:to>
    <xdr:sp>
      <xdr:nvSpPr>
        <xdr:cNvPr id="11" name="Line 11"/>
        <xdr:cNvSpPr>
          <a:spLocks/>
        </xdr:cNvSpPr>
      </xdr:nvSpPr>
      <xdr:spPr>
        <a:xfrm>
          <a:off x="2466975" y="5524500"/>
          <a:ext cx="0" cy="25717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99</xdr:row>
      <xdr:rowOff>0</xdr:rowOff>
    </xdr:from>
    <xdr:to>
      <xdr:col>85</xdr:col>
      <xdr:colOff>0</xdr:colOff>
      <xdr:row>114</xdr:row>
      <xdr:rowOff>0</xdr:rowOff>
    </xdr:to>
    <xdr:sp>
      <xdr:nvSpPr>
        <xdr:cNvPr id="12" name="Line 12"/>
        <xdr:cNvSpPr>
          <a:spLocks/>
        </xdr:cNvSpPr>
      </xdr:nvSpPr>
      <xdr:spPr>
        <a:xfrm>
          <a:off x="6153150" y="5695950"/>
          <a:ext cx="0" cy="857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99</xdr:row>
      <xdr:rowOff>0</xdr:rowOff>
    </xdr:from>
    <xdr:to>
      <xdr:col>79</xdr:col>
      <xdr:colOff>0</xdr:colOff>
      <xdr:row>114</xdr:row>
      <xdr:rowOff>0</xdr:rowOff>
    </xdr:to>
    <xdr:sp>
      <xdr:nvSpPr>
        <xdr:cNvPr id="13" name="Line 13"/>
        <xdr:cNvSpPr>
          <a:spLocks/>
        </xdr:cNvSpPr>
      </xdr:nvSpPr>
      <xdr:spPr>
        <a:xfrm>
          <a:off x="5753100" y="5695950"/>
          <a:ext cx="0" cy="857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98</xdr:row>
      <xdr:rowOff>47625</xdr:rowOff>
    </xdr:from>
    <xdr:to>
      <xdr:col>73</xdr:col>
      <xdr:colOff>0</xdr:colOff>
      <xdr:row>114</xdr:row>
      <xdr:rowOff>0</xdr:rowOff>
    </xdr:to>
    <xdr:sp>
      <xdr:nvSpPr>
        <xdr:cNvPr id="14" name="Line 14"/>
        <xdr:cNvSpPr>
          <a:spLocks/>
        </xdr:cNvSpPr>
      </xdr:nvSpPr>
      <xdr:spPr>
        <a:xfrm>
          <a:off x="5353050" y="5686425"/>
          <a:ext cx="0" cy="8667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28575</xdr:colOff>
      <xdr:row>159</xdr:row>
      <xdr:rowOff>0</xdr:rowOff>
    </xdr:from>
    <xdr:to>
      <xdr:col>42</xdr:col>
      <xdr:colOff>38100</xdr:colOff>
      <xdr:row>173</xdr:row>
      <xdr:rowOff>47625</xdr:rowOff>
    </xdr:to>
    <xdr:sp>
      <xdr:nvSpPr>
        <xdr:cNvPr id="15" name="Line 15"/>
        <xdr:cNvSpPr>
          <a:spLocks/>
        </xdr:cNvSpPr>
      </xdr:nvSpPr>
      <xdr:spPr>
        <a:xfrm flipH="1">
          <a:off x="2828925" y="9163050"/>
          <a:ext cx="9525" cy="847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159</xdr:row>
      <xdr:rowOff>9525</xdr:rowOff>
    </xdr:from>
    <xdr:to>
      <xdr:col>28</xdr:col>
      <xdr:colOff>57150</xdr:colOff>
      <xdr:row>174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1914525" y="9172575"/>
          <a:ext cx="9525" cy="847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159</xdr:row>
      <xdr:rowOff>19050</xdr:rowOff>
    </xdr:from>
    <xdr:to>
      <xdr:col>35</xdr:col>
      <xdr:colOff>57150</xdr:colOff>
      <xdr:row>174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2381250" y="9182100"/>
          <a:ext cx="9525" cy="847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28575</xdr:colOff>
      <xdr:row>186</xdr:row>
      <xdr:rowOff>9525</xdr:rowOff>
    </xdr:from>
    <xdr:to>
      <xdr:col>84</xdr:col>
      <xdr:colOff>28575</xdr:colOff>
      <xdr:row>227</xdr:row>
      <xdr:rowOff>47625</xdr:rowOff>
    </xdr:to>
    <xdr:sp>
      <xdr:nvSpPr>
        <xdr:cNvPr id="18" name="Line 18"/>
        <xdr:cNvSpPr>
          <a:spLocks/>
        </xdr:cNvSpPr>
      </xdr:nvSpPr>
      <xdr:spPr>
        <a:xfrm>
          <a:off x="6115050" y="10715625"/>
          <a:ext cx="0" cy="2381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47625</xdr:colOff>
      <xdr:row>186</xdr:row>
      <xdr:rowOff>9525</xdr:rowOff>
    </xdr:from>
    <xdr:to>
      <xdr:col>77</xdr:col>
      <xdr:colOff>47625</xdr:colOff>
      <xdr:row>227</xdr:row>
      <xdr:rowOff>47625</xdr:rowOff>
    </xdr:to>
    <xdr:sp>
      <xdr:nvSpPr>
        <xdr:cNvPr id="19" name="Line 19"/>
        <xdr:cNvSpPr>
          <a:spLocks/>
        </xdr:cNvSpPr>
      </xdr:nvSpPr>
      <xdr:spPr>
        <a:xfrm>
          <a:off x="5667375" y="10715625"/>
          <a:ext cx="0" cy="2381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186</xdr:row>
      <xdr:rowOff>9525</xdr:rowOff>
    </xdr:from>
    <xdr:to>
      <xdr:col>71</xdr:col>
      <xdr:colOff>0</xdr:colOff>
      <xdr:row>227</xdr:row>
      <xdr:rowOff>47625</xdr:rowOff>
    </xdr:to>
    <xdr:sp>
      <xdr:nvSpPr>
        <xdr:cNvPr id="20" name="Line 20"/>
        <xdr:cNvSpPr>
          <a:spLocks/>
        </xdr:cNvSpPr>
      </xdr:nvSpPr>
      <xdr:spPr>
        <a:xfrm>
          <a:off x="5219700" y="10715625"/>
          <a:ext cx="0" cy="2381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171450</xdr:colOff>
      <xdr:row>180</xdr:row>
      <xdr:rowOff>0</xdr:rowOff>
    </xdr:from>
    <xdr:to>
      <xdr:col>50</xdr:col>
      <xdr:colOff>180975</xdr:colOff>
      <xdr:row>228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3505200" y="10363200"/>
          <a:ext cx="9525" cy="2743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9525</xdr:colOff>
      <xdr:row>180</xdr:row>
      <xdr:rowOff>0</xdr:rowOff>
    </xdr:from>
    <xdr:to>
      <xdr:col>46</xdr:col>
      <xdr:colOff>9525</xdr:colOff>
      <xdr:row>228</xdr:row>
      <xdr:rowOff>0</xdr:rowOff>
    </xdr:to>
    <xdr:sp>
      <xdr:nvSpPr>
        <xdr:cNvPr id="22" name="Line 22"/>
        <xdr:cNvSpPr>
          <a:spLocks/>
        </xdr:cNvSpPr>
      </xdr:nvSpPr>
      <xdr:spPr>
        <a:xfrm>
          <a:off x="3076575" y="10363200"/>
          <a:ext cx="0" cy="2743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180</xdr:row>
      <xdr:rowOff>0</xdr:rowOff>
    </xdr:from>
    <xdr:to>
      <xdr:col>39</xdr:col>
      <xdr:colOff>19050</xdr:colOff>
      <xdr:row>228</xdr:row>
      <xdr:rowOff>0</xdr:rowOff>
    </xdr:to>
    <xdr:sp>
      <xdr:nvSpPr>
        <xdr:cNvPr id="23" name="Line 23"/>
        <xdr:cNvSpPr>
          <a:spLocks/>
        </xdr:cNvSpPr>
      </xdr:nvSpPr>
      <xdr:spPr>
        <a:xfrm>
          <a:off x="2619375" y="10363200"/>
          <a:ext cx="0" cy="2743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240</xdr:row>
      <xdr:rowOff>9525</xdr:rowOff>
    </xdr:from>
    <xdr:to>
      <xdr:col>43</xdr:col>
      <xdr:colOff>19050</xdr:colOff>
      <xdr:row>285</xdr:row>
      <xdr:rowOff>0</xdr:rowOff>
    </xdr:to>
    <xdr:sp>
      <xdr:nvSpPr>
        <xdr:cNvPr id="24" name="Line 24"/>
        <xdr:cNvSpPr>
          <a:spLocks/>
        </xdr:cNvSpPr>
      </xdr:nvSpPr>
      <xdr:spPr>
        <a:xfrm>
          <a:off x="2886075" y="13801725"/>
          <a:ext cx="0" cy="25622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240</xdr:row>
      <xdr:rowOff>0</xdr:rowOff>
    </xdr:from>
    <xdr:to>
      <xdr:col>37</xdr:col>
      <xdr:colOff>0</xdr:colOff>
      <xdr:row>285</xdr:row>
      <xdr:rowOff>0</xdr:rowOff>
    </xdr:to>
    <xdr:sp>
      <xdr:nvSpPr>
        <xdr:cNvPr id="25" name="Line 25"/>
        <xdr:cNvSpPr>
          <a:spLocks/>
        </xdr:cNvSpPr>
      </xdr:nvSpPr>
      <xdr:spPr>
        <a:xfrm>
          <a:off x="2466975" y="13792200"/>
          <a:ext cx="0" cy="25717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243</xdr:row>
      <xdr:rowOff>0</xdr:rowOff>
    </xdr:from>
    <xdr:to>
      <xdr:col>85</xdr:col>
      <xdr:colOff>0</xdr:colOff>
      <xdr:row>258</xdr:row>
      <xdr:rowOff>0</xdr:rowOff>
    </xdr:to>
    <xdr:sp>
      <xdr:nvSpPr>
        <xdr:cNvPr id="26" name="Line 26"/>
        <xdr:cNvSpPr>
          <a:spLocks/>
        </xdr:cNvSpPr>
      </xdr:nvSpPr>
      <xdr:spPr>
        <a:xfrm>
          <a:off x="6153150" y="13963650"/>
          <a:ext cx="0" cy="857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243</xdr:row>
      <xdr:rowOff>0</xdr:rowOff>
    </xdr:from>
    <xdr:to>
      <xdr:col>79</xdr:col>
      <xdr:colOff>0</xdr:colOff>
      <xdr:row>258</xdr:row>
      <xdr:rowOff>0</xdr:rowOff>
    </xdr:to>
    <xdr:sp>
      <xdr:nvSpPr>
        <xdr:cNvPr id="27" name="Line 27"/>
        <xdr:cNvSpPr>
          <a:spLocks/>
        </xdr:cNvSpPr>
      </xdr:nvSpPr>
      <xdr:spPr>
        <a:xfrm>
          <a:off x="5753100" y="13963650"/>
          <a:ext cx="0" cy="857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242</xdr:row>
      <xdr:rowOff>47625</xdr:rowOff>
    </xdr:from>
    <xdr:to>
      <xdr:col>73</xdr:col>
      <xdr:colOff>0</xdr:colOff>
      <xdr:row>258</xdr:row>
      <xdr:rowOff>0</xdr:rowOff>
    </xdr:to>
    <xdr:sp>
      <xdr:nvSpPr>
        <xdr:cNvPr id="28" name="Line 28"/>
        <xdr:cNvSpPr>
          <a:spLocks/>
        </xdr:cNvSpPr>
      </xdr:nvSpPr>
      <xdr:spPr>
        <a:xfrm>
          <a:off x="5353050" y="13954125"/>
          <a:ext cx="0" cy="8667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28575</xdr:colOff>
      <xdr:row>159</xdr:row>
      <xdr:rowOff>0</xdr:rowOff>
    </xdr:from>
    <xdr:to>
      <xdr:col>42</xdr:col>
      <xdr:colOff>38100</xdr:colOff>
      <xdr:row>173</xdr:row>
      <xdr:rowOff>47625</xdr:rowOff>
    </xdr:to>
    <xdr:sp>
      <xdr:nvSpPr>
        <xdr:cNvPr id="29" name="Line 29"/>
        <xdr:cNvSpPr>
          <a:spLocks/>
        </xdr:cNvSpPr>
      </xdr:nvSpPr>
      <xdr:spPr>
        <a:xfrm flipH="1">
          <a:off x="2828925" y="9163050"/>
          <a:ext cx="9525" cy="847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159</xdr:row>
      <xdr:rowOff>9525</xdr:rowOff>
    </xdr:from>
    <xdr:to>
      <xdr:col>28</xdr:col>
      <xdr:colOff>57150</xdr:colOff>
      <xdr:row>174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1914525" y="9172575"/>
          <a:ext cx="9525" cy="847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159</xdr:row>
      <xdr:rowOff>19050</xdr:rowOff>
    </xdr:from>
    <xdr:to>
      <xdr:col>35</xdr:col>
      <xdr:colOff>57150</xdr:colOff>
      <xdr:row>174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2381250" y="9182100"/>
          <a:ext cx="9525" cy="847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240</xdr:row>
      <xdr:rowOff>9525</xdr:rowOff>
    </xdr:from>
    <xdr:to>
      <xdr:col>43</xdr:col>
      <xdr:colOff>19050</xdr:colOff>
      <xdr:row>285</xdr:row>
      <xdr:rowOff>0</xdr:rowOff>
    </xdr:to>
    <xdr:sp>
      <xdr:nvSpPr>
        <xdr:cNvPr id="32" name="Line 32"/>
        <xdr:cNvSpPr>
          <a:spLocks/>
        </xdr:cNvSpPr>
      </xdr:nvSpPr>
      <xdr:spPr>
        <a:xfrm>
          <a:off x="2886075" y="13801725"/>
          <a:ext cx="0" cy="25622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240</xdr:row>
      <xdr:rowOff>0</xdr:rowOff>
    </xdr:from>
    <xdr:to>
      <xdr:col>37</xdr:col>
      <xdr:colOff>0</xdr:colOff>
      <xdr:row>285</xdr:row>
      <xdr:rowOff>0</xdr:rowOff>
    </xdr:to>
    <xdr:sp>
      <xdr:nvSpPr>
        <xdr:cNvPr id="33" name="Line 33"/>
        <xdr:cNvSpPr>
          <a:spLocks/>
        </xdr:cNvSpPr>
      </xdr:nvSpPr>
      <xdr:spPr>
        <a:xfrm>
          <a:off x="2466975" y="13792200"/>
          <a:ext cx="0" cy="25717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243</xdr:row>
      <xdr:rowOff>0</xdr:rowOff>
    </xdr:from>
    <xdr:to>
      <xdr:col>85</xdr:col>
      <xdr:colOff>0</xdr:colOff>
      <xdr:row>258</xdr:row>
      <xdr:rowOff>0</xdr:rowOff>
    </xdr:to>
    <xdr:sp>
      <xdr:nvSpPr>
        <xdr:cNvPr id="34" name="Line 34"/>
        <xdr:cNvSpPr>
          <a:spLocks/>
        </xdr:cNvSpPr>
      </xdr:nvSpPr>
      <xdr:spPr>
        <a:xfrm>
          <a:off x="6153150" y="13963650"/>
          <a:ext cx="0" cy="857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243</xdr:row>
      <xdr:rowOff>0</xdr:rowOff>
    </xdr:from>
    <xdr:to>
      <xdr:col>79</xdr:col>
      <xdr:colOff>0</xdr:colOff>
      <xdr:row>258</xdr:row>
      <xdr:rowOff>0</xdr:rowOff>
    </xdr:to>
    <xdr:sp>
      <xdr:nvSpPr>
        <xdr:cNvPr id="35" name="Line 35"/>
        <xdr:cNvSpPr>
          <a:spLocks/>
        </xdr:cNvSpPr>
      </xdr:nvSpPr>
      <xdr:spPr>
        <a:xfrm>
          <a:off x="5753100" y="13963650"/>
          <a:ext cx="0" cy="857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242</xdr:row>
      <xdr:rowOff>47625</xdr:rowOff>
    </xdr:from>
    <xdr:to>
      <xdr:col>73</xdr:col>
      <xdr:colOff>0</xdr:colOff>
      <xdr:row>258</xdr:row>
      <xdr:rowOff>0</xdr:rowOff>
    </xdr:to>
    <xdr:sp>
      <xdr:nvSpPr>
        <xdr:cNvPr id="36" name="Line 36"/>
        <xdr:cNvSpPr>
          <a:spLocks/>
        </xdr:cNvSpPr>
      </xdr:nvSpPr>
      <xdr:spPr>
        <a:xfrm>
          <a:off x="5353050" y="13954125"/>
          <a:ext cx="0" cy="8667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240</xdr:row>
      <xdr:rowOff>9525</xdr:rowOff>
    </xdr:from>
    <xdr:to>
      <xdr:col>43</xdr:col>
      <xdr:colOff>19050</xdr:colOff>
      <xdr:row>285</xdr:row>
      <xdr:rowOff>0</xdr:rowOff>
    </xdr:to>
    <xdr:sp>
      <xdr:nvSpPr>
        <xdr:cNvPr id="37" name="Line 37"/>
        <xdr:cNvSpPr>
          <a:spLocks/>
        </xdr:cNvSpPr>
      </xdr:nvSpPr>
      <xdr:spPr>
        <a:xfrm>
          <a:off x="2886075" y="13801725"/>
          <a:ext cx="0" cy="25622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240</xdr:row>
      <xdr:rowOff>0</xdr:rowOff>
    </xdr:from>
    <xdr:to>
      <xdr:col>37</xdr:col>
      <xdr:colOff>0</xdr:colOff>
      <xdr:row>285</xdr:row>
      <xdr:rowOff>0</xdr:rowOff>
    </xdr:to>
    <xdr:sp>
      <xdr:nvSpPr>
        <xdr:cNvPr id="38" name="Line 38"/>
        <xdr:cNvSpPr>
          <a:spLocks/>
        </xdr:cNvSpPr>
      </xdr:nvSpPr>
      <xdr:spPr>
        <a:xfrm>
          <a:off x="2466975" y="13792200"/>
          <a:ext cx="0" cy="25717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171450</xdr:colOff>
      <xdr:row>180</xdr:row>
      <xdr:rowOff>0</xdr:rowOff>
    </xdr:from>
    <xdr:to>
      <xdr:col>50</xdr:col>
      <xdr:colOff>180975</xdr:colOff>
      <xdr:row>228</xdr:row>
      <xdr:rowOff>0</xdr:rowOff>
    </xdr:to>
    <xdr:sp>
      <xdr:nvSpPr>
        <xdr:cNvPr id="39" name="Line 7"/>
        <xdr:cNvSpPr>
          <a:spLocks/>
        </xdr:cNvSpPr>
      </xdr:nvSpPr>
      <xdr:spPr>
        <a:xfrm flipH="1">
          <a:off x="3505200" y="10363200"/>
          <a:ext cx="9525" cy="2743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9525</xdr:colOff>
      <xdr:row>180</xdr:row>
      <xdr:rowOff>0</xdr:rowOff>
    </xdr:from>
    <xdr:to>
      <xdr:col>46</xdr:col>
      <xdr:colOff>9525</xdr:colOff>
      <xdr:row>228</xdr:row>
      <xdr:rowOff>0</xdr:rowOff>
    </xdr:to>
    <xdr:sp>
      <xdr:nvSpPr>
        <xdr:cNvPr id="40" name="Line 8"/>
        <xdr:cNvSpPr>
          <a:spLocks/>
        </xdr:cNvSpPr>
      </xdr:nvSpPr>
      <xdr:spPr>
        <a:xfrm>
          <a:off x="3076575" y="10363200"/>
          <a:ext cx="0" cy="2743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180</xdr:row>
      <xdr:rowOff>19050</xdr:rowOff>
    </xdr:from>
    <xdr:to>
      <xdr:col>39</xdr:col>
      <xdr:colOff>19050</xdr:colOff>
      <xdr:row>228</xdr:row>
      <xdr:rowOff>19050</xdr:rowOff>
    </xdr:to>
    <xdr:sp>
      <xdr:nvSpPr>
        <xdr:cNvPr id="41" name="Line 9"/>
        <xdr:cNvSpPr>
          <a:spLocks/>
        </xdr:cNvSpPr>
      </xdr:nvSpPr>
      <xdr:spPr>
        <a:xfrm>
          <a:off x="2619375" y="10382250"/>
          <a:ext cx="0" cy="2743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240</xdr:row>
      <xdr:rowOff>9525</xdr:rowOff>
    </xdr:from>
    <xdr:to>
      <xdr:col>43</xdr:col>
      <xdr:colOff>19050</xdr:colOff>
      <xdr:row>285</xdr:row>
      <xdr:rowOff>0</xdr:rowOff>
    </xdr:to>
    <xdr:sp>
      <xdr:nvSpPr>
        <xdr:cNvPr id="42" name="Line 10"/>
        <xdr:cNvSpPr>
          <a:spLocks/>
        </xdr:cNvSpPr>
      </xdr:nvSpPr>
      <xdr:spPr>
        <a:xfrm>
          <a:off x="2886075" y="13801725"/>
          <a:ext cx="0" cy="25622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240</xdr:row>
      <xdr:rowOff>0</xdr:rowOff>
    </xdr:from>
    <xdr:to>
      <xdr:col>37</xdr:col>
      <xdr:colOff>0</xdr:colOff>
      <xdr:row>285</xdr:row>
      <xdr:rowOff>0</xdr:rowOff>
    </xdr:to>
    <xdr:sp>
      <xdr:nvSpPr>
        <xdr:cNvPr id="43" name="Line 11"/>
        <xdr:cNvSpPr>
          <a:spLocks/>
        </xdr:cNvSpPr>
      </xdr:nvSpPr>
      <xdr:spPr>
        <a:xfrm>
          <a:off x="2466975" y="13792200"/>
          <a:ext cx="0" cy="25717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159</xdr:row>
      <xdr:rowOff>9525</xdr:rowOff>
    </xdr:from>
    <xdr:to>
      <xdr:col>28</xdr:col>
      <xdr:colOff>57150</xdr:colOff>
      <xdr:row>174</xdr:row>
      <xdr:rowOff>0</xdr:rowOff>
    </xdr:to>
    <xdr:sp>
      <xdr:nvSpPr>
        <xdr:cNvPr id="44" name="Line 2"/>
        <xdr:cNvSpPr>
          <a:spLocks/>
        </xdr:cNvSpPr>
      </xdr:nvSpPr>
      <xdr:spPr>
        <a:xfrm flipH="1">
          <a:off x="1914525" y="9172575"/>
          <a:ext cx="9525" cy="847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180</xdr:row>
      <xdr:rowOff>9525</xdr:rowOff>
    </xdr:from>
    <xdr:to>
      <xdr:col>50</xdr:col>
      <xdr:colOff>190500</xdr:colOff>
      <xdr:row>228</xdr:row>
      <xdr:rowOff>9525</xdr:rowOff>
    </xdr:to>
    <xdr:sp>
      <xdr:nvSpPr>
        <xdr:cNvPr id="45" name="Line 7"/>
        <xdr:cNvSpPr>
          <a:spLocks/>
        </xdr:cNvSpPr>
      </xdr:nvSpPr>
      <xdr:spPr>
        <a:xfrm flipH="1">
          <a:off x="3514725" y="10372725"/>
          <a:ext cx="9525" cy="2743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9525</xdr:colOff>
      <xdr:row>180</xdr:row>
      <xdr:rowOff>0</xdr:rowOff>
    </xdr:from>
    <xdr:to>
      <xdr:col>46</xdr:col>
      <xdr:colOff>9525</xdr:colOff>
      <xdr:row>228</xdr:row>
      <xdr:rowOff>0</xdr:rowOff>
    </xdr:to>
    <xdr:sp>
      <xdr:nvSpPr>
        <xdr:cNvPr id="46" name="Line 8"/>
        <xdr:cNvSpPr>
          <a:spLocks/>
        </xdr:cNvSpPr>
      </xdr:nvSpPr>
      <xdr:spPr>
        <a:xfrm>
          <a:off x="3076575" y="10363200"/>
          <a:ext cx="0" cy="2743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180</xdr:row>
      <xdr:rowOff>19050</xdr:rowOff>
    </xdr:from>
    <xdr:to>
      <xdr:col>39</xdr:col>
      <xdr:colOff>19050</xdr:colOff>
      <xdr:row>228</xdr:row>
      <xdr:rowOff>19050</xdr:rowOff>
    </xdr:to>
    <xdr:sp>
      <xdr:nvSpPr>
        <xdr:cNvPr id="47" name="Line 9"/>
        <xdr:cNvSpPr>
          <a:spLocks/>
        </xdr:cNvSpPr>
      </xdr:nvSpPr>
      <xdr:spPr>
        <a:xfrm>
          <a:off x="2619375" y="10382250"/>
          <a:ext cx="0" cy="2743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159</xdr:row>
      <xdr:rowOff>9525</xdr:rowOff>
    </xdr:from>
    <xdr:to>
      <xdr:col>28</xdr:col>
      <xdr:colOff>57150</xdr:colOff>
      <xdr:row>174</xdr:row>
      <xdr:rowOff>0</xdr:rowOff>
    </xdr:to>
    <xdr:sp>
      <xdr:nvSpPr>
        <xdr:cNvPr id="48" name="Line 2"/>
        <xdr:cNvSpPr>
          <a:spLocks/>
        </xdr:cNvSpPr>
      </xdr:nvSpPr>
      <xdr:spPr>
        <a:xfrm flipH="1">
          <a:off x="1914525" y="9172575"/>
          <a:ext cx="9525" cy="847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88"/>
  <sheetViews>
    <sheetView tabSelected="1" view="pageBreakPreview" zoomScaleSheetLayoutView="100" zoomScalePageLayoutView="0" workbookViewId="0" topLeftCell="A1">
      <selection activeCell="BG129" sqref="BG129:BT141"/>
    </sheetView>
  </sheetViews>
  <sheetFormatPr defaultColWidth="9.00390625" defaultRowHeight="13.5"/>
  <cols>
    <col min="1" max="50" width="0.875" style="1" customWidth="1"/>
    <col min="51" max="53" width="3.00390625" style="1" customWidth="1"/>
    <col min="54" max="97" width="0.875" style="1" customWidth="1"/>
    <col min="98" max="16384" width="9.00390625" style="1" customWidth="1"/>
  </cols>
  <sheetData>
    <row r="1" spans="1:93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</row>
    <row r="2" spans="1:93" ht="4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 t="s">
        <v>51</v>
      </c>
      <c r="AB2" s="8"/>
      <c r="AC2" s="8"/>
      <c r="AD2" s="8"/>
      <c r="AE2" s="8"/>
      <c r="AF2" s="8"/>
      <c r="AG2" s="8"/>
      <c r="AH2" s="8"/>
      <c r="AI2" s="8"/>
      <c r="AJ2" s="8"/>
      <c r="AK2" s="10"/>
      <c r="AL2" s="10"/>
      <c r="AM2" s="10"/>
      <c r="AN2" s="10"/>
      <c r="AO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13" t="s">
        <v>56</v>
      </c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5"/>
    </row>
    <row r="3" spans="1:93" ht="4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  <c r="AB3" s="8"/>
      <c r="AC3" s="8"/>
      <c r="AD3" s="8"/>
      <c r="AE3" s="8"/>
      <c r="AF3" s="8"/>
      <c r="AG3" s="8"/>
      <c r="AH3" s="8"/>
      <c r="AI3" s="8"/>
      <c r="AJ3" s="8"/>
      <c r="AK3" s="10"/>
      <c r="AL3" s="10"/>
      <c r="AM3" s="10"/>
      <c r="AN3" s="10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5"/>
    </row>
    <row r="4" spans="1:9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8"/>
      <c r="AB4" s="8"/>
      <c r="AC4" s="8"/>
      <c r="AD4" s="8"/>
      <c r="AE4" s="8"/>
      <c r="AF4" s="8"/>
      <c r="AG4" s="8"/>
      <c r="AH4" s="8"/>
      <c r="AI4" s="8"/>
      <c r="AJ4" s="8"/>
      <c r="AK4" s="10"/>
      <c r="AL4" s="10"/>
      <c r="AM4" s="10"/>
      <c r="AN4" s="10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5"/>
    </row>
    <row r="5" spans="1:93" ht="4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8"/>
      <c r="AB5" s="8"/>
      <c r="AC5" s="8"/>
      <c r="AD5" s="8"/>
      <c r="AE5" s="8"/>
      <c r="AF5" s="8"/>
      <c r="AG5" s="8"/>
      <c r="AH5" s="8"/>
      <c r="AI5" s="8"/>
      <c r="AJ5" s="8"/>
      <c r="AK5" s="10"/>
      <c r="AL5" s="10"/>
      <c r="AM5" s="10"/>
      <c r="AN5" s="10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5"/>
    </row>
    <row r="6" spans="1:93" ht="4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8"/>
      <c r="AB6" s="8"/>
      <c r="AC6" s="8"/>
      <c r="AD6" s="8"/>
      <c r="AE6" s="8"/>
      <c r="AF6" s="8"/>
      <c r="AG6" s="8"/>
      <c r="AH6" s="8"/>
      <c r="AI6" s="8"/>
      <c r="AJ6" s="8"/>
      <c r="AK6" s="10"/>
      <c r="AL6" s="10"/>
      <c r="AM6" s="10"/>
      <c r="AN6" s="10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5"/>
    </row>
    <row r="7" spans="1:93" ht="4.5" customHeight="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9"/>
      <c r="AB7" s="9"/>
      <c r="AC7" s="9"/>
      <c r="AD7" s="9"/>
      <c r="AE7" s="9"/>
      <c r="AF7" s="9"/>
      <c r="AG7" s="9"/>
      <c r="AH7" s="9"/>
      <c r="AI7" s="9"/>
      <c r="AJ7" s="9"/>
      <c r="AK7" s="10"/>
      <c r="AL7" s="10"/>
      <c r="AM7" s="10"/>
      <c r="AN7" s="10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5"/>
    </row>
    <row r="8" spans="1:93" ht="4.5" customHeight="1">
      <c r="A8" s="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5"/>
    </row>
    <row r="9" spans="1:93" ht="4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6"/>
      <c r="V9" s="18" t="s">
        <v>32</v>
      </c>
      <c r="W9" s="18"/>
      <c r="X9" s="19" t="s">
        <v>42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8" t="s">
        <v>33</v>
      </c>
      <c r="AK9" s="18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5"/>
    </row>
    <row r="10" spans="1:9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6"/>
      <c r="V10" s="18"/>
      <c r="W10" s="18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8"/>
      <c r="AK10" s="18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5"/>
    </row>
    <row r="11" spans="1:93" ht="4.5" customHeight="1">
      <c r="A11" s="5"/>
      <c r="B11" s="5"/>
      <c r="C11" s="5" t="s">
        <v>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6"/>
      <c r="V11" s="18"/>
      <c r="W11" s="18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8"/>
      <c r="AK11" s="18"/>
      <c r="AL11" s="5"/>
      <c r="AM11" s="5"/>
      <c r="AN11" s="5"/>
      <c r="AO11" s="20" t="s">
        <v>3</v>
      </c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5"/>
      <c r="BC11" s="5"/>
      <c r="BD11" s="5"/>
      <c r="BE11" s="5"/>
      <c r="BF11" s="5"/>
      <c r="BG11" s="5"/>
      <c r="BH11" s="5"/>
      <c r="BI11" s="5"/>
      <c r="BJ11" s="5"/>
      <c r="BK11" s="21" t="s">
        <v>52</v>
      </c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</row>
    <row r="12" spans="1:93" ht="4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6"/>
      <c r="V12" s="18"/>
      <c r="W12" s="18"/>
      <c r="X12" s="5" t="s">
        <v>2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18"/>
      <c r="AK12" s="18"/>
      <c r="AL12" s="5"/>
      <c r="AM12" s="5"/>
      <c r="AN12" s="5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</row>
    <row r="13" spans="1:93" ht="4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6"/>
      <c r="V13" s="18"/>
      <c r="W13" s="18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18"/>
      <c r="AK13" s="18"/>
      <c r="AL13" s="5"/>
      <c r="AM13" s="5"/>
      <c r="AN13" s="5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</row>
    <row r="14" spans="1:93" ht="4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6"/>
      <c r="V14" s="18"/>
      <c r="W14" s="18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18"/>
      <c r="AK14" s="18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</row>
    <row r="15" spans="1:93" ht="4.5" customHeight="1" thickBot="1">
      <c r="A15" s="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16"/>
      <c r="AM15" s="16"/>
      <c r="AN15" s="16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</row>
    <row r="16" spans="1:93" ht="4.5" customHeight="1">
      <c r="A16" s="5"/>
      <c r="B16" s="23" t="s">
        <v>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6" t="s">
        <v>34</v>
      </c>
      <c r="U16" s="26"/>
      <c r="V16" s="26"/>
      <c r="W16" s="27"/>
      <c r="X16" s="32">
        <f>X21+X26</f>
        <v>0</v>
      </c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4"/>
      <c r="AY16" s="2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</row>
    <row r="17" spans="1:93" ht="4.5" customHeight="1">
      <c r="A17" s="5"/>
      <c r="B17" s="2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8"/>
      <c r="U17" s="28"/>
      <c r="V17" s="28"/>
      <c r="W17" s="29"/>
      <c r="X17" s="35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7"/>
      <c r="AY17" s="25"/>
      <c r="AZ17" s="5"/>
      <c r="BA17" s="41" t="s">
        <v>53</v>
      </c>
      <c r="BB17" s="42"/>
      <c r="BC17" s="42"/>
      <c r="BD17" s="42"/>
      <c r="BE17" s="42"/>
      <c r="BF17" s="42"/>
      <c r="BG17" s="42"/>
      <c r="BH17" s="42"/>
      <c r="BI17" s="42"/>
      <c r="BJ17" s="42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5"/>
    </row>
    <row r="18" spans="1:93" ht="4.5" customHeight="1">
      <c r="A18" s="5"/>
      <c r="B18" s="2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28"/>
      <c r="U18" s="28"/>
      <c r="V18" s="28"/>
      <c r="W18" s="29"/>
      <c r="X18" s="35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7"/>
      <c r="AY18" s="25"/>
      <c r="AZ18" s="5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5"/>
    </row>
    <row r="19" spans="1:93" ht="4.5" customHeight="1">
      <c r="A19" s="5"/>
      <c r="B19" s="44" t="s">
        <v>43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28"/>
      <c r="U19" s="28"/>
      <c r="V19" s="28"/>
      <c r="W19" s="29"/>
      <c r="X19" s="35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7"/>
      <c r="AY19" s="25"/>
      <c r="AZ19" s="5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5"/>
    </row>
    <row r="20" spans="1:93" ht="4.5" customHeight="1">
      <c r="A20" s="5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30"/>
      <c r="U20" s="30"/>
      <c r="V20" s="30"/>
      <c r="W20" s="31"/>
      <c r="X20" s="38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40"/>
      <c r="AY20" s="25"/>
      <c r="AZ20" s="5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5"/>
    </row>
    <row r="21" spans="1:93" ht="4.5" customHeight="1">
      <c r="A21" s="5"/>
      <c r="B21" s="48" t="s">
        <v>6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50"/>
      <c r="X21" s="57">
        <f>AD73</f>
        <v>0</v>
      </c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9"/>
      <c r="AY21" s="25"/>
      <c r="AZ21" s="5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1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5"/>
    </row>
    <row r="22" spans="1:93" ht="4.5" customHeight="1">
      <c r="A22" s="5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35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7"/>
      <c r="AY22" s="25"/>
      <c r="AZ22" s="5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5"/>
    </row>
    <row r="23" spans="1:93" ht="4.5" customHeight="1">
      <c r="A23" s="5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X23" s="35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7"/>
      <c r="AY23" s="25"/>
      <c r="AZ23" s="5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5"/>
    </row>
    <row r="24" spans="1:93" ht="4.5" customHeight="1">
      <c r="A24" s="5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35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7"/>
      <c r="AY24" s="25"/>
      <c r="AZ24" s="5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5"/>
    </row>
    <row r="25" spans="1:93" ht="4.5" customHeight="1">
      <c r="A25" s="5"/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  <c r="X25" s="38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40"/>
      <c r="AY25" s="25"/>
      <c r="AZ25" s="5"/>
      <c r="BA25" s="60"/>
      <c r="BB25" s="63"/>
      <c r="BC25" s="63"/>
      <c r="BD25" s="63"/>
      <c r="BE25" s="63"/>
      <c r="BF25" s="63"/>
      <c r="BG25" s="63"/>
      <c r="BH25" s="63"/>
      <c r="BI25" s="63"/>
      <c r="BJ25" s="63"/>
      <c r="BK25" s="61" t="s">
        <v>55</v>
      </c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5"/>
    </row>
    <row r="26" spans="1:93" ht="4.5" customHeight="1">
      <c r="A26" s="5"/>
      <c r="B26" s="64" t="s">
        <v>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65"/>
      <c r="X26" s="57">
        <f>X21*0.1</f>
        <v>0</v>
      </c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9"/>
      <c r="AY26" s="25"/>
      <c r="AZ26" s="5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5"/>
    </row>
    <row r="27" spans="1:93" ht="4.5" customHeight="1">
      <c r="A27" s="5"/>
      <c r="B27" s="2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66"/>
      <c r="X27" s="35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7"/>
      <c r="AY27" s="25"/>
      <c r="AZ27" s="5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5"/>
    </row>
    <row r="28" spans="1:93" ht="4.5" customHeight="1">
      <c r="A28" s="5"/>
      <c r="B28" s="2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66"/>
      <c r="X28" s="35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7"/>
      <c r="AY28" s="25"/>
      <c r="AZ28" s="5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5"/>
    </row>
    <row r="29" spans="1:93" ht="4.5" customHeight="1">
      <c r="A29" s="5"/>
      <c r="B29" s="2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66"/>
      <c r="X29" s="35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7"/>
      <c r="AY29" s="25"/>
      <c r="AZ29" s="5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2"/>
    </row>
    <row r="30" spans="1:93" ht="4.5" customHeight="1" thickBot="1">
      <c r="A30" s="5"/>
      <c r="B30" s="6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68"/>
      <c r="X30" s="69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1"/>
      <c r="AY30" s="25"/>
      <c r="AZ30" s="5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2"/>
    </row>
    <row r="31" spans="1:93" ht="4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16"/>
    </row>
    <row r="32" spans="1:93" ht="4.5" customHeight="1" thickBot="1">
      <c r="A32" s="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5"/>
    </row>
    <row r="33" spans="1:93" ht="4.5" customHeight="1">
      <c r="A33" s="5"/>
      <c r="B33" s="74" t="s">
        <v>7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80" t="s">
        <v>54</v>
      </c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7"/>
      <c r="CO33" s="5"/>
    </row>
    <row r="34" spans="1:93" ht="4.5" customHeight="1">
      <c r="A34" s="5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82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9"/>
      <c r="CO34" s="5"/>
    </row>
    <row r="35" spans="1:93" ht="4.5" customHeight="1">
      <c r="A35" s="5"/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82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9"/>
      <c r="CO35" s="5"/>
    </row>
    <row r="36" spans="1:93" ht="4.5" customHeight="1">
      <c r="A36" s="5"/>
      <c r="B36" s="78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84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1"/>
      <c r="CO36" s="5"/>
    </row>
    <row r="37" spans="1:93" ht="4.5" customHeight="1">
      <c r="A37" s="5"/>
      <c r="B37" s="92" t="s">
        <v>16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8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100"/>
      <c r="BB37" s="107" t="s">
        <v>8</v>
      </c>
      <c r="BC37" s="15"/>
      <c r="BD37" s="15"/>
      <c r="BE37" s="65"/>
      <c r="BF37" s="107" t="s">
        <v>20</v>
      </c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12"/>
      <c r="CO37" s="5"/>
    </row>
    <row r="38" spans="1:93" ht="4.5" customHeight="1">
      <c r="A38" s="5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101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3"/>
      <c r="BB38" s="108"/>
      <c r="BC38" s="16"/>
      <c r="BD38" s="16"/>
      <c r="BE38" s="66"/>
      <c r="BF38" s="108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13"/>
      <c r="CO38" s="5"/>
    </row>
    <row r="39" spans="1:93" ht="4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101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3"/>
      <c r="BB39" s="108"/>
      <c r="BC39" s="16"/>
      <c r="BD39" s="16"/>
      <c r="BE39" s="66"/>
      <c r="BF39" s="108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13"/>
      <c r="CO39" s="5"/>
    </row>
    <row r="40" spans="1:93" ht="4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101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3"/>
      <c r="BB40" s="108"/>
      <c r="BC40" s="16"/>
      <c r="BD40" s="16"/>
      <c r="BE40" s="66"/>
      <c r="BF40" s="114" t="s">
        <v>10</v>
      </c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 t="s">
        <v>11</v>
      </c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7"/>
      <c r="CO40" s="5"/>
    </row>
    <row r="41" spans="1:93" ht="4.5" customHeight="1">
      <c r="A41" s="5"/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101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3"/>
      <c r="BB41" s="108"/>
      <c r="BC41" s="16"/>
      <c r="BD41" s="16"/>
      <c r="BE41" s="66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8"/>
      <c r="CO41" s="5"/>
    </row>
    <row r="42" spans="1:93" ht="4.5" customHeight="1">
      <c r="A42" s="5"/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104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6"/>
      <c r="BB42" s="109"/>
      <c r="BC42" s="110"/>
      <c r="BD42" s="110"/>
      <c r="BE42" s="111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9"/>
      <c r="CO42" s="5"/>
    </row>
    <row r="43" spans="1:93" ht="4.5" customHeight="1">
      <c r="A43" s="5"/>
      <c r="B43" s="48" t="s">
        <v>17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50"/>
      <c r="AD43" s="98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100"/>
      <c r="BB43" s="120">
        <v>1</v>
      </c>
      <c r="BC43" s="121"/>
      <c r="BD43" s="121"/>
      <c r="BE43" s="122"/>
      <c r="BF43" s="129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3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134"/>
      <c r="CO43" s="5"/>
    </row>
    <row r="44" spans="1:93" ht="4.5" customHeight="1">
      <c r="A44" s="5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3"/>
      <c r="AD44" s="101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3"/>
      <c r="BB44" s="123"/>
      <c r="BC44" s="124"/>
      <c r="BD44" s="124"/>
      <c r="BE44" s="125"/>
      <c r="BF44" s="131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5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36"/>
      <c r="CO44" s="5"/>
    </row>
    <row r="45" spans="1:93" ht="4.5" customHeight="1">
      <c r="A45" s="5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3"/>
      <c r="AD45" s="101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3"/>
      <c r="BB45" s="123"/>
      <c r="BC45" s="124"/>
      <c r="BD45" s="124"/>
      <c r="BE45" s="125"/>
      <c r="BF45" s="131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5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36"/>
      <c r="CO45" s="5"/>
    </row>
    <row r="46" spans="1:93" ht="4.5" customHeight="1">
      <c r="A46" s="5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3"/>
      <c r="AD46" s="101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3"/>
      <c r="BB46" s="123"/>
      <c r="BC46" s="124"/>
      <c r="BD46" s="124"/>
      <c r="BE46" s="125"/>
      <c r="BF46" s="131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5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36"/>
      <c r="CO46" s="5"/>
    </row>
    <row r="47" spans="1:93" ht="4.5" customHeight="1">
      <c r="A47" s="5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3"/>
      <c r="AD47" s="101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3"/>
      <c r="BB47" s="123"/>
      <c r="BC47" s="124"/>
      <c r="BD47" s="124"/>
      <c r="BE47" s="125"/>
      <c r="BF47" s="131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5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36"/>
      <c r="CO47" s="5"/>
    </row>
    <row r="48" spans="1:93" ht="4.5" customHeight="1">
      <c r="A48" s="5"/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6"/>
      <c r="AD48" s="104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6"/>
      <c r="BB48" s="126"/>
      <c r="BC48" s="127"/>
      <c r="BD48" s="127"/>
      <c r="BE48" s="128"/>
      <c r="BF48" s="131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7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38"/>
      <c r="CO48" s="5"/>
    </row>
    <row r="49" spans="1:93" ht="4.5" customHeight="1">
      <c r="A49" s="5"/>
      <c r="B49" s="92" t="s">
        <v>12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 t="s">
        <v>35</v>
      </c>
      <c r="AA49" s="93"/>
      <c r="AB49" s="93"/>
      <c r="AC49" s="139"/>
      <c r="AD49" s="98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100"/>
      <c r="BB49" s="120">
        <v>2</v>
      </c>
      <c r="BC49" s="121"/>
      <c r="BD49" s="121"/>
      <c r="BE49" s="122"/>
      <c r="BF49" s="129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3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134"/>
      <c r="CO49" s="5"/>
    </row>
    <row r="50" spans="1:93" ht="4.5" customHeight="1">
      <c r="A50" s="5"/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140"/>
      <c r="AD50" s="101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3"/>
      <c r="BB50" s="123"/>
      <c r="BC50" s="124"/>
      <c r="BD50" s="124"/>
      <c r="BE50" s="125"/>
      <c r="BF50" s="131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5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36"/>
      <c r="CO50" s="5"/>
    </row>
    <row r="51" spans="1:93" ht="4.5" customHeight="1">
      <c r="A51" s="5"/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140"/>
      <c r="AD51" s="101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3"/>
      <c r="BB51" s="123"/>
      <c r="BC51" s="124"/>
      <c r="BD51" s="124"/>
      <c r="BE51" s="125"/>
      <c r="BF51" s="131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5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36"/>
      <c r="CO51" s="5"/>
    </row>
    <row r="52" spans="1:93" ht="4.5" customHeight="1">
      <c r="A52" s="5"/>
      <c r="B52" s="142" t="s">
        <v>48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95"/>
      <c r="O52" s="95"/>
      <c r="P52" s="95"/>
      <c r="Q52" s="95"/>
      <c r="R52" s="95" t="s">
        <v>46</v>
      </c>
      <c r="S52" s="95"/>
      <c r="T52" s="95"/>
      <c r="U52" s="146" t="s">
        <v>49</v>
      </c>
      <c r="V52" s="146"/>
      <c r="W52" s="146"/>
      <c r="X52" s="3"/>
      <c r="Y52" s="3"/>
      <c r="Z52" s="95"/>
      <c r="AA52" s="95"/>
      <c r="AB52" s="95"/>
      <c r="AC52" s="140"/>
      <c r="AD52" s="101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3"/>
      <c r="BB52" s="123"/>
      <c r="BC52" s="124"/>
      <c r="BD52" s="124"/>
      <c r="BE52" s="125"/>
      <c r="BF52" s="131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5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36"/>
      <c r="CO52" s="5"/>
    </row>
    <row r="53" spans="1:93" ht="4.5" customHeight="1">
      <c r="A53" s="5"/>
      <c r="B53" s="142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95"/>
      <c r="O53" s="95"/>
      <c r="P53" s="95"/>
      <c r="Q53" s="95"/>
      <c r="R53" s="95"/>
      <c r="S53" s="95"/>
      <c r="T53" s="95"/>
      <c r="U53" s="146"/>
      <c r="V53" s="146"/>
      <c r="W53" s="146"/>
      <c r="X53" s="3"/>
      <c r="Y53" s="3"/>
      <c r="Z53" s="95"/>
      <c r="AA53" s="95"/>
      <c r="AB53" s="95"/>
      <c r="AC53" s="140"/>
      <c r="AD53" s="101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3"/>
      <c r="BB53" s="123"/>
      <c r="BC53" s="124"/>
      <c r="BD53" s="124"/>
      <c r="BE53" s="125"/>
      <c r="BF53" s="131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5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36"/>
      <c r="CO53" s="5"/>
    </row>
    <row r="54" spans="1:93" ht="4.5" customHeight="1">
      <c r="A54" s="5"/>
      <c r="B54" s="144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97"/>
      <c r="O54" s="97"/>
      <c r="P54" s="97"/>
      <c r="Q54" s="97"/>
      <c r="R54" s="97"/>
      <c r="S54" s="97"/>
      <c r="T54" s="97"/>
      <c r="U54" s="147"/>
      <c r="V54" s="147"/>
      <c r="W54" s="147"/>
      <c r="X54" s="4"/>
      <c r="Y54" s="4"/>
      <c r="Z54" s="97"/>
      <c r="AA54" s="97"/>
      <c r="AB54" s="97"/>
      <c r="AC54" s="141"/>
      <c r="AD54" s="104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6"/>
      <c r="BB54" s="126"/>
      <c r="BC54" s="127"/>
      <c r="BD54" s="127"/>
      <c r="BE54" s="128"/>
      <c r="BF54" s="131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7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38"/>
      <c r="CO54" s="5"/>
    </row>
    <row r="55" spans="1:93" ht="4.5" customHeight="1">
      <c r="A55" s="5"/>
      <c r="B55" s="92" t="s">
        <v>14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8">
        <f>BQ79</f>
        <v>0</v>
      </c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100"/>
      <c r="BB55" s="120">
        <v>3</v>
      </c>
      <c r="BC55" s="121"/>
      <c r="BD55" s="121"/>
      <c r="BE55" s="122"/>
      <c r="BF55" s="129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3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134"/>
      <c r="CO55" s="5"/>
    </row>
    <row r="56" spans="1:93" ht="4.5" customHeight="1">
      <c r="A56" s="5"/>
      <c r="B56" s="94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101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3"/>
      <c r="BB56" s="123"/>
      <c r="BC56" s="124"/>
      <c r="BD56" s="124"/>
      <c r="BE56" s="125"/>
      <c r="BF56" s="131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5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36"/>
      <c r="CO56" s="5"/>
    </row>
    <row r="57" spans="1:93" ht="4.5" customHeight="1">
      <c r="A57" s="5"/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101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3"/>
      <c r="BB57" s="123"/>
      <c r="BC57" s="124"/>
      <c r="BD57" s="124"/>
      <c r="BE57" s="125"/>
      <c r="BF57" s="131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5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36"/>
      <c r="CO57" s="5"/>
    </row>
    <row r="58" spans="1:93" ht="4.5" customHeight="1">
      <c r="A58" s="5"/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101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3"/>
      <c r="BB58" s="123"/>
      <c r="BC58" s="124"/>
      <c r="BD58" s="124"/>
      <c r="BE58" s="125"/>
      <c r="BF58" s="131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5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36"/>
      <c r="CO58" s="5"/>
    </row>
    <row r="59" spans="1:93" ht="4.5" customHeight="1">
      <c r="A59" s="5"/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101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3"/>
      <c r="BB59" s="123"/>
      <c r="BC59" s="124"/>
      <c r="BD59" s="124"/>
      <c r="BE59" s="125"/>
      <c r="BF59" s="131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5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36"/>
      <c r="CO59" s="5"/>
    </row>
    <row r="60" spans="1:93" ht="4.5" customHeight="1">
      <c r="A60" s="5"/>
      <c r="B60" s="96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104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6"/>
      <c r="BB60" s="126"/>
      <c r="BC60" s="127"/>
      <c r="BD60" s="127"/>
      <c r="BE60" s="128"/>
      <c r="BF60" s="131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7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38"/>
      <c r="CO60" s="5"/>
    </row>
    <row r="61" spans="1:93" ht="4.5" customHeight="1">
      <c r="A61" s="5"/>
      <c r="B61" s="92" t="s">
        <v>13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 t="s">
        <v>36</v>
      </c>
      <c r="AA61" s="93"/>
      <c r="AB61" s="93"/>
      <c r="AC61" s="139"/>
      <c r="AD61" s="98">
        <f>AD49-AD55</f>
        <v>0</v>
      </c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100"/>
      <c r="BB61" s="120">
        <v>4</v>
      </c>
      <c r="BC61" s="121"/>
      <c r="BD61" s="121"/>
      <c r="BE61" s="122"/>
      <c r="BF61" s="129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3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134"/>
      <c r="CO61" s="5"/>
    </row>
    <row r="62" spans="1:93" ht="4.5" customHeight="1">
      <c r="A62" s="5"/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140"/>
      <c r="AD62" s="101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3"/>
      <c r="BB62" s="123"/>
      <c r="BC62" s="124"/>
      <c r="BD62" s="124"/>
      <c r="BE62" s="125"/>
      <c r="BF62" s="131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5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36"/>
      <c r="CO62" s="5"/>
    </row>
    <row r="63" spans="1:93" ht="4.5" customHeight="1">
      <c r="A63" s="5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140"/>
      <c r="AD63" s="101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3"/>
      <c r="BB63" s="123"/>
      <c r="BC63" s="124"/>
      <c r="BD63" s="124"/>
      <c r="BE63" s="125"/>
      <c r="BF63" s="131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5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36"/>
      <c r="CO63" s="5"/>
    </row>
    <row r="64" spans="1:93" ht="4.5" customHeight="1">
      <c r="A64" s="5"/>
      <c r="B64" s="94" t="s">
        <v>37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140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3"/>
      <c r="BB64" s="123"/>
      <c r="BC64" s="124"/>
      <c r="BD64" s="124"/>
      <c r="BE64" s="125"/>
      <c r="BF64" s="131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5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36"/>
      <c r="CO64" s="5"/>
    </row>
    <row r="65" spans="1:93" ht="4.5" customHeight="1">
      <c r="A65" s="5"/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140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3"/>
      <c r="BB65" s="123"/>
      <c r="BC65" s="124"/>
      <c r="BD65" s="124"/>
      <c r="BE65" s="125"/>
      <c r="BF65" s="131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5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36"/>
      <c r="CO65" s="5"/>
    </row>
    <row r="66" spans="1:93" ht="4.5" customHeight="1">
      <c r="A66" s="5"/>
      <c r="B66" s="96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141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6"/>
      <c r="BB66" s="126"/>
      <c r="BC66" s="127"/>
      <c r="BD66" s="127"/>
      <c r="BE66" s="128"/>
      <c r="BF66" s="131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7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38"/>
      <c r="CO66" s="5"/>
    </row>
    <row r="67" spans="1:93" ht="4.5" customHeight="1">
      <c r="A67" s="5"/>
      <c r="B67" s="92" t="s">
        <v>15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100"/>
      <c r="BB67" s="120">
        <v>5</v>
      </c>
      <c r="BC67" s="121"/>
      <c r="BD67" s="121"/>
      <c r="BE67" s="122"/>
      <c r="BF67" s="129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3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134"/>
      <c r="CO67" s="5"/>
    </row>
    <row r="68" spans="1:93" ht="4.5" customHeight="1">
      <c r="A68" s="5"/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3"/>
      <c r="BB68" s="123"/>
      <c r="BC68" s="124"/>
      <c r="BD68" s="124"/>
      <c r="BE68" s="125"/>
      <c r="BF68" s="131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5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36"/>
      <c r="CO68" s="5"/>
    </row>
    <row r="69" spans="1:93" ht="4.5" customHeight="1">
      <c r="A69" s="5"/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3"/>
      <c r="BB69" s="123"/>
      <c r="BC69" s="124"/>
      <c r="BD69" s="124"/>
      <c r="BE69" s="125"/>
      <c r="BF69" s="131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5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36"/>
      <c r="CO69" s="5"/>
    </row>
    <row r="70" spans="1:93" ht="4.5" customHeight="1">
      <c r="A70" s="5"/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101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3"/>
      <c r="BB70" s="123"/>
      <c r="BC70" s="124"/>
      <c r="BD70" s="124"/>
      <c r="BE70" s="125"/>
      <c r="BF70" s="131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5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36"/>
      <c r="CO70" s="5"/>
    </row>
    <row r="71" spans="1:93" ht="4.5" customHeight="1">
      <c r="A71" s="5"/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101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3"/>
      <c r="BB71" s="123"/>
      <c r="BC71" s="124"/>
      <c r="BD71" s="124"/>
      <c r="BE71" s="125"/>
      <c r="BF71" s="131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5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36"/>
      <c r="CO71" s="5"/>
    </row>
    <row r="72" spans="1:93" ht="4.5" customHeight="1">
      <c r="A72" s="5"/>
      <c r="B72" s="96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104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6"/>
      <c r="BB72" s="126"/>
      <c r="BC72" s="127"/>
      <c r="BD72" s="127"/>
      <c r="BE72" s="128"/>
      <c r="BF72" s="131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7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38"/>
      <c r="CO72" s="5"/>
    </row>
    <row r="73" spans="1:93" ht="4.5" customHeight="1">
      <c r="A73" s="5"/>
      <c r="B73" s="92" t="s">
        <v>18</v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 t="s">
        <v>38</v>
      </c>
      <c r="AA73" s="93"/>
      <c r="AB73" s="93"/>
      <c r="AC73" s="139"/>
      <c r="AD73" s="98">
        <f>AD61-AD67</f>
        <v>0</v>
      </c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100"/>
      <c r="BB73" s="120">
        <v>6</v>
      </c>
      <c r="BC73" s="121"/>
      <c r="BD73" s="121"/>
      <c r="BE73" s="122"/>
      <c r="BF73" s="129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3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134"/>
      <c r="CO73" s="5"/>
    </row>
    <row r="74" spans="1:93" ht="4.5" customHeight="1">
      <c r="A74" s="5"/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140"/>
      <c r="AD74" s="101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3"/>
      <c r="BB74" s="123"/>
      <c r="BC74" s="124"/>
      <c r="BD74" s="124"/>
      <c r="BE74" s="125"/>
      <c r="BF74" s="131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5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36"/>
      <c r="CO74" s="5"/>
    </row>
    <row r="75" spans="1:93" ht="4.5" customHeight="1">
      <c r="A75" s="5"/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140"/>
      <c r="AD75" s="101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3"/>
      <c r="BB75" s="123"/>
      <c r="BC75" s="124"/>
      <c r="BD75" s="124"/>
      <c r="BE75" s="125"/>
      <c r="BF75" s="131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5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36"/>
      <c r="CO75" s="5"/>
    </row>
    <row r="76" spans="1:93" ht="4.5" customHeight="1">
      <c r="A76" s="5"/>
      <c r="B76" s="94" t="s">
        <v>39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140"/>
      <c r="AD76" s="101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3"/>
      <c r="BB76" s="123"/>
      <c r="BC76" s="124"/>
      <c r="BD76" s="124"/>
      <c r="BE76" s="125"/>
      <c r="BF76" s="131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5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36"/>
      <c r="CO76" s="5"/>
    </row>
    <row r="77" spans="1:93" ht="4.5" customHeight="1">
      <c r="A77" s="5"/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140"/>
      <c r="AD77" s="101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3"/>
      <c r="BB77" s="123"/>
      <c r="BC77" s="124"/>
      <c r="BD77" s="124"/>
      <c r="BE77" s="125"/>
      <c r="BF77" s="131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5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36"/>
      <c r="CO77" s="5"/>
    </row>
    <row r="78" spans="1:93" ht="4.5" customHeight="1">
      <c r="A78" s="5"/>
      <c r="B78" s="96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141"/>
      <c r="AD78" s="104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6"/>
      <c r="BB78" s="126"/>
      <c r="BC78" s="127"/>
      <c r="BD78" s="127"/>
      <c r="BE78" s="128"/>
      <c r="BF78" s="131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7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38"/>
      <c r="CO78" s="5"/>
    </row>
    <row r="79" spans="1:93" ht="4.5" customHeight="1">
      <c r="A79" s="5"/>
      <c r="B79" s="92" t="s">
        <v>19</v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139"/>
      <c r="AD79" s="98">
        <f>AD37-AD55-AD61</f>
        <v>0</v>
      </c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100"/>
      <c r="BB79" s="107" t="s">
        <v>9</v>
      </c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1" t="s">
        <v>40</v>
      </c>
      <c r="BO79" s="151"/>
      <c r="BP79" s="151"/>
      <c r="BQ79" s="133">
        <f>BQ43+BQ49+BQ55+BQ61+BQ67+BQ73</f>
        <v>0</v>
      </c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134"/>
      <c r="CO79" s="5"/>
    </row>
    <row r="80" spans="1:93" ht="4.5" customHeight="1">
      <c r="A80" s="5"/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140"/>
      <c r="AD80" s="101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3"/>
      <c r="BB80" s="108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52"/>
      <c r="BO80" s="152"/>
      <c r="BP80" s="152"/>
      <c r="BQ80" s="135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36"/>
      <c r="CO80" s="5"/>
    </row>
    <row r="81" spans="1:93" ht="4.5" customHeight="1">
      <c r="A81" s="5"/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140"/>
      <c r="AD81" s="101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3"/>
      <c r="BB81" s="108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52"/>
      <c r="BO81" s="152"/>
      <c r="BP81" s="152"/>
      <c r="BQ81" s="135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36"/>
      <c r="CO81" s="5"/>
    </row>
    <row r="82" spans="1:93" ht="4.5" customHeight="1">
      <c r="A82" s="5"/>
      <c r="B82" s="94" t="s">
        <v>41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140"/>
      <c r="AD82" s="101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3"/>
      <c r="BB82" s="108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52"/>
      <c r="BO82" s="152"/>
      <c r="BP82" s="152"/>
      <c r="BQ82" s="135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36"/>
      <c r="CO82" s="5"/>
    </row>
    <row r="83" spans="1:93" ht="4.5" customHeight="1">
      <c r="A83" s="5"/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140"/>
      <c r="AD83" s="101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3"/>
      <c r="BB83" s="108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52"/>
      <c r="BO83" s="152"/>
      <c r="BP83" s="152"/>
      <c r="BQ83" s="135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36"/>
      <c r="CO83" s="5"/>
    </row>
    <row r="84" spans="1:93" ht="4.5" customHeight="1" thickBot="1">
      <c r="A84" s="5"/>
      <c r="B84" s="15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9"/>
      <c r="AD84" s="104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6"/>
      <c r="BB84" s="150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53"/>
      <c r="BO84" s="153"/>
      <c r="BP84" s="153"/>
      <c r="BQ84" s="154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6"/>
      <c r="CO84" s="5"/>
    </row>
    <row r="85" spans="1:93" ht="4.5" customHeight="1">
      <c r="A85" s="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5"/>
    </row>
    <row r="86" spans="1:93" ht="4.5" customHeight="1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</row>
    <row r="87" spans="1:93" ht="4.5" customHeight="1">
      <c r="A87" s="5"/>
      <c r="B87" s="158" t="s">
        <v>21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60"/>
      <c r="BB87" s="25"/>
      <c r="BC87" s="167" t="s">
        <v>27</v>
      </c>
      <c r="BD87" s="168"/>
      <c r="BE87" s="168"/>
      <c r="BF87" s="168"/>
      <c r="BG87" s="168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4"/>
      <c r="CO87" s="5"/>
    </row>
    <row r="88" spans="1:93" ht="4.5" customHeight="1">
      <c r="A88" s="5"/>
      <c r="B88" s="161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3"/>
      <c r="BB88" s="25"/>
      <c r="BC88" s="169"/>
      <c r="BD88" s="170"/>
      <c r="BE88" s="170"/>
      <c r="BF88" s="170"/>
      <c r="BG88" s="170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6"/>
      <c r="CO88" s="5"/>
    </row>
    <row r="89" spans="1:93" ht="4.5" customHeight="1">
      <c r="A89" s="5"/>
      <c r="B89" s="161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3"/>
      <c r="BB89" s="25"/>
      <c r="BC89" s="169"/>
      <c r="BD89" s="170"/>
      <c r="BE89" s="170"/>
      <c r="BF89" s="170"/>
      <c r="BG89" s="170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6"/>
      <c r="CO89" s="5"/>
    </row>
    <row r="90" spans="1:93" ht="4.5" customHeight="1">
      <c r="A90" s="5"/>
      <c r="B90" s="161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3"/>
      <c r="BB90" s="25"/>
      <c r="BC90" s="169"/>
      <c r="BD90" s="170"/>
      <c r="BE90" s="170"/>
      <c r="BF90" s="170"/>
      <c r="BG90" s="170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6"/>
      <c r="CO90" s="5"/>
    </row>
    <row r="91" spans="1:93" ht="4.5" customHeight="1">
      <c r="A91" s="5"/>
      <c r="B91" s="161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3"/>
      <c r="BB91" s="25"/>
      <c r="BC91" s="169"/>
      <c r="BD91" s="170"/>
      <c r="BE91" s="170"/>
      <c r="BF91" s="170"/>
      <c r="BG91" s="170"/>
      <c r="BH91" s="107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12"/>
      <c r="CO91" s="5"/>
    </row>
    <row r="92" spans="1:93" ht="4.5" customHeight="1">
      <c r="A92" s="5"/>
      <c r="B92" s="164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6"/>
      <c r="BB92" s="25"/>
      <c r="BC92" s="169"/>
      <c r="BD92" s="170"/>
      <c r="BE92" s="170"/>
      <c r="BF92" s="170"/>
      <c r="BG92" s="170"/>
      <c r="BH92" s="108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13"/>
      <c r="CO92" s="5"/>
    </row>
    <row r="93" spans="1:93" ht="4.5" customHeight="1">
      <c r="A93" s="5"/>
      <c r="B93" s="64" t="s">
        <v>24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14" t="s">
        <v>25</v>
      </c>
      <c r="Q93" s="114"/>
      <c r="R93" s="114"/>
      <c r="S93" s="114"/>
      <c r="T93" s="114"/>
      <c r="U93" s="114"/>
      <c r="V93" s="114"/>
      <c r="W93" s="114"/>
      <c r="X93" s="114" t="s">
        <v>44</v>
      </c>
      <c r="Y93" s="114"/>
      <c r="Z93" s="114"/>
      <c r="AA93" s="114"/>
      <c r="AB93" s="114"/>
      <c r="AC93" s="114"/>
      <c r="AD93" s="107" t="s">
        <v>22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79" t="s">
        <v>23</v>
      </c>
      <c r="AZ93" s="49"/>
      <c r="BA93" s="180"/>
      <c r="BB93" s="25"/>
      <c r="BC93" s="169"/>
      <c r="BD93" s="170"/>
      <c r="BE93" s="170"/>
      <c r="BF93" s="170"/>
      <c r="BG93" s="170"/>
      <c r="BH93" s="108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13"/>
      <c r="CO93" s="5"/>
    </row>
    <row r="94" spans="1:93" ht="4.5" customHeight="1">
      <c r="A94" s="5"/>
      <c r="B94" s="2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08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81"/>
      <c r="AZ94" s="52"/>
      <c r="BA94" s="182"/>
      <c r="BB94" s="25"/>
      <c r="BC94" s="169"/>
      <c r="BD94" s="170"/>
      <c r="BE94" s="170"/>
      <c r="BF94" s="170"/>
      <c r="BG94" s="170"/>
      <c r="BH94" s="109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77"/>
      <c r="CO94" s="5"/>
    </row>
    <row r="95" spans="1:93" ht="4.5" customHeight="1">
      <c r="A95" s="5"/>
      <c r="B95" s="2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08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81"/>
      <c r="AZ95" s="52"/>
      <c r="BA95" s="182"/>
      <c r="BB95" s="25"/>
      <c r="BC95" s="169"/>
      <c r="BD95" s="170"/>
      <c r="BE95" s="170"/>
      <c r="BF95" s="170"/>
      <c r="BG95" s="170"/>
      <c r="BH95" s="107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12"/>
      <c r="CO95" s="5"/>
    </row>
    <row r="96" spans="1:93" ht="4.5" customHeight="1">
      <c r="A96" s="5"/>
      <c r="B96" s="178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09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83"/>
      <c r="AZ96" s="55"/>
      <c r="BA96" s="184"/>
      <c r="BB96" s="25"/>
      <c r="BC96" s="169"/>
      <c r="BD96" s="170"/>
      <c r="BE96" s="170"/>
      <c r="BF96" s="170"/>
      <c r="BG96" s="170"/>
      <c r="BH96" s="108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13"/>
      <c r="CO96" s="5"/>
    </row>
    <row r="97" spans="1:93" ht="4.5" customHeight="1">
      <c r="A97" s="5"/>
      <c r="B97" s="186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8"/>
      <c r="P97" s="195"/>
      <c r="Q97" s="196"/>
      <c r="R97" s="196"/>
      <c r="S97" s="196"/>
      <c r="T97" s="196"/>
      <c r="U97" s="196"/>
      <c r="V97" s="196"/>
      <c r="W97" s="197"/>
      <c r="X97" s="204"/>
      <c r="Y97" s="204"/>
      <c r="Z97" s="204"/>
      <c r="AA97" s="204"/>
      <c r="AB97" s="204"/>
      <c r="AC97" s="204"/>
      <c r="AD97" s="207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9"/>
      <c r="AY97" s="107"/>
      <c r="AZ97" s="15"/>
      <c r="BA97" s="112"/>
      <c r="BB97" s="25"/>
      <c r="BC97" s="169"/>
      <c r="BD97" s="170"/>
      <c r="BE97" s="170"/>
      <c r="BF97" s="170"/>
      <c r="BG97" s="170"/>
      <c r="BH97" s="108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13"/>
      <c r="CO97" s="5"/>
    </row>
    <row r="98" spans="1:93" ht="4.5" customHeight="1" thickBot="1">
      <c r="A98" s="5"/>
      <c r="B98" s="189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98"/>
      <c r="Q98" s="199"/>
      <c r="R98" s="199"/>
      <c r="S98" s="199"/>
      <c r="T98" s="199"/>
      <c r="U98" s="199"/>
      <c r="V98" s="199"/>
      <c r="W98" s="200"/>
      <c r="X98" s="205"/>
      <c r="Y98" s="205"/>
      <c r="Z98" s="205"/>
      <c r="AA98" s="205"/>
      <c r="AB98" s="205"/>
      <c r="AC98" s="205"/>
      <c r="AD98" s="210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2"/>
      <c r="AY98" s="108"/>
      <c r="AZ98" s="16"/>
      <c r="BA98" s="113"/>
      <c r="BB98" s="25"/>
      <c r="BC98" s="171"/>
      <c r="BD98" s="172"/>
      <c r="BE98" s="172"/>
      <c r="BF98" s="172"/>
      <c r="BG98" s="172"/>
      <c r="BH98" s="150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85"/>
      <c r="CO98" s="5"/>
    </row>
    <row r="99" spans="1:93" ht="4.5" customHeight="1" thickBot="1">
      <c r="A99" s="5"/>
      <c r="B99" s="189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1"/>
      <c r="P99" s="198"/>
      <c r="Q99" s="199"/>
      <c r="R99" s="199"/>
      <c r="S99" s="199"/>
      <c r="T99" s="199"/>
      <c r="U99" s="199"/>
      <c r="V99" s="199"/>
      <c r="W99" s="200"/>
      <c r="X99" s="205"/>
      <c r="Y99" s="205"/>
      <c r="Z99" s="205"/>
      <c r="AA99" s="205"/>
      <c r="AB99" s="205"/>
      <c r="AC99" s="205"/>
      <c r="AD99" s="210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2"/>
      <c r="AY99" s="108"/>
      <c r="AZ99" s="16"/>
      <c r="BA99" s="113"/>
      <c r="BB99" s="25"/>
      <c r="BC99" s="216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  <c r="BZ99" s="216"/>
      <c r="CA99" s="216"/>
      <c r="CB99" s="216"/>
      <c r="CC99" s="216"/>
      <c r="CD99" s="216"/>
      <c r="CE99" s="216"/>
      <c r="CF99" s="216"/>
      <c r="CG99" s="216"/>
      <c r="CH99" s="216"/>
      <c r="CI99" s="216"/>
      <c r="CJ99" s="216"/>
      <c r="CK99" s="216"/>
      <c r="CL99" s="216"/>
      <c r="CM99" s="216"/>
      <c r="CN99" s="216"/>
      <c r="CO99" s="5"/>
    </row>
    <row r="100" spans="1:93" ht="4.5" customHeight="1">
      <c r="A100" s="5"/>
      <c r="B100" s="189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1"/>
      <c r="P100" s="198"/>
      <c r="Q100" s="199"/>
      <c r="R100" s="199"/>
      <c r="S100" s="199"/>
      <c r="T100" s="199"/>
      <c r="U100" s="199"/>
      <c r="V100" s="199"/>
      <c r="W100" s="200"/>
      <c r="X100" s="205"/>
      <c r="Y100" s="205"/>
      <c r="Z100" s="205"/>
      <c r="AA100" s="205"/>
      <c r="AB100" s="205"/>
      <c r="AC100" s="205"/>
      <c r="AD100" s="210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2"/>
      <c r="AY100" s="108"/>
      <c r="AZ100" s="16"/>
      <c r="BA100" s="113"/>
      <c r="BB100" s="25"/>
      <c r="BC100" s="23" t="s">
        <v>28</v>
      </c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17"/>
      <c r="BQ100" s="218"/>
      <c r="BR100" s="219"/>
      <c r="BS100" s="219"/>
      <c r="BT100" s="219"/>
      <c r="BU100" s="219"/>
      <c r="BV100" s="219"/>
      <c r="BW100" s="219"/>
      <c r="BX100" s="219"/>
      <c r="BY100" s="219"/>
      <c r="BZ100" s="219"/>
      <c r="CA100" s="219"/>
      <c r="CB100" s="219"/>
      <c r="CC100" s="219"/>
      <c r="CD100" s="219"/>
      <c r="CE100" s="219"/>
      <c r="CF100" s="219"/>
      <c r="CG100" s="219"/>
      <c r="CH100" s="219"/>
      <c r="CI100" s="219"/>
      <c r="CJ100" s="219"/>
      <c r="CK100" s="219"/>
      <c r="CL100" s="219"/>
      <c r="CM100" s="219"/>
      <c r="CN100" s="220"/>
      <c r="CO100" s="5"/>
    </row>
    <row r="101" spans="1:93" ht="4.5" customHeight="1">
      <c r="A101" s="5"/>
      <c r="B101" s="192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4"/>
      <c r="P101" s="201"/>
      <c r="Q101" s="202"/>
      <c r="R101" s="202"/>
      <c r="S101" s="202"/>
      <c r="T101" s="202"/>
      <c r="U101" s="202"/>
      <c r="V101" s="202"/>
      <c r="W101" s="203"/>
      <c r="X101" s="206"/>
      <c r="Y101" s="206"/>
      <c r="Z101" s="206"/>
      <c r="AA101" s="206"/>
      <c r="AB101" s="206"/>
      <c r="AC101" s="206"/>
      <c r="AD101" s="213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5"/>
      <c r="AY101" s="108"/>
      <c r="AZ101" s="16"/>
      <c r="BA101" s="113"/>
      <c r="BB101" s="25"/>
      <c r="BC101" s="25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66"/>
      <c r="BQ101" s="221"/>
      <c r="BR101" s="222"/>
      <c r="BS101" s="222"/>
      <c r="BT101" s="222"/>
      <c r="BU101" s="222"/>
      <c r="BV101" s="222"/>
      <c r="BW101" s="222"/>
      <c r="BX101" s="222"/>
      <c r="BY101" s="222"/>
      <c r="BZ101" s="222"/>
      <c r="CA101" s="222"/>
      <c r="CB101" s="222"/>
      <c r="CC101" s="222"/>
      <c r="CD101" s="222"/>
      <c r="CE101" s="222"/>
      <c r="CF101" s="222"/>
      <c r="CG101" s="222"/>
      <c r="CH101" s="222"/>
      <c r="CI101" s="222"/>
      <c r="CJ101" s="222"/>
      <c r="CK101" s="222"/>
      <c r="CL101" s="222"/>
      <c r="CM101" s="222"/>
      <c r="CN101" s="223"/>
      <c r="CO101" s="5"/>
    </row>
    <row r="102" spans="1:93" ht="4.5" customHeight="1">
      <c r="A102" s="5"/>
      <c r="B102" s="6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65"/>
      <c r="P102" s="107"/>
      <c r="Q102" s="15"/>
      <c r="R102" s="15"/>
      <c r="S102" s="15"/>
      <c r="T102" s="15"/>
      <c r="U102" s="15"/>
      <c r="V102" s="15"/>
      <c r="W102" s="65"/>
      <c r="X102" s="227"/>
      <c r="Y102" s="228"/>
      <c r="Z102" s="228"/>
      <c r="AA102" s="228"/>
      <c r="AB102" s="228"/>
      <c r="AC102" s="229"/>
      <c r="AD102" s="207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9"/>
      <c r="AY102" s="108"/>
      <c r="AZ102" s="16"/>
      <c r="BA102" s="113"/>
      <c r="BB102" s="25"/>
      <c r="BC102" s="25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66"/>
      <c r="BQ102" s="221"/>
      <c r="BR102" s="222"/>
      <c r="BS102" s="222"/>
      <c r="BT102" s="222"/>
      <c r="BU102" s="222"/>
      <c r="BV102" s="222"/>
      <c r="BW102" s="222"/>
      <c r="BX102" s="222"/>
      <c r="BY102" s="222"/>
      <c r="BZ102" s="222"/>
      <c r="CA102" s="222"/>
      <c r="CB102" s="222"/>
      <c r="CC102" s="222"/>
      <c r="CD102" s="222"/>
      <c r="CE102" s="222"/>
      <c r="CF102" s="222"/>
      <c r="CG102" s="222"/>
      <c r="CH102" s="222"/>
      <c r="CI102" s="222"/>
      <c r="CJ102" s="222"/>
      <c r="CK102" s="222"/>
      <c r="CL102" s="222"/>
      <c r="CM102" s="222"/>
      <c r="CN102" s="223"/>
      <c r="CO102" s="5"/>
    </row>
    <row r="103" spans="1:93" ht="4.5" customHeight="1">
      <c r="A103" s="5"/>
      <c r="B103" s="2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66"/>
      <c r="P103" s="108"/>
      <c r="Q103" s="16"/>
      <c r="R103" s="16"/>
      <c r="S103" s="16"/>
      <c r="T103" s="16"/>
      <c r="U103" s="16"/>
      <c r="V103" s="16"/>
      <c r="W103" s="66"/>
      <c r="X103" s="230"/>
      <c r="Y103" s="231"/>
      <c r="Z103" s="231"/>
      <c r="AA103" s="231"/>
      <c r="AB103" s="231"/>
      <c r="AC103" s="232"/>
      <c r="AD103" s="210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2"/>
      <c r="AY103" s="108"/>
      <c r="AZ103" s="16"/>
      <c r="BA103" s="113"/>
      <c r="BB103" s="25"/>
      <c r="BC103" s="25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66"/>
      <c r="BQ103" s="221"/>
      <c r="BR103" s="222"/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3"/>
      <c r="CO103" s="5"/>
    </row>
    <row r="104" spans="1:93" ht="4.5" customHeight="1">
      <c r="A104" s="5"/>
      <c r="B104" s="2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66"/>
      <c r="P104" s="108"/>
      <c r="Q104" s="16"/>
      <c r="R104" s="16"/>
      <c r="S104" s="16"/>
      <c r="T104" s="16"/>
      <c r="U104" s="16"/>
      <c r="V104" s="16"/>
      <c r="W104" s="66"/>
      <c r="X104" s="230"/>
      <c r="Y104" s="231"/>
      <c r="Z104" s="231"/>
      <c r="AA104" s="231"/>
      <c r="AB104" s="231"/>
      <c r="AC104" s="232"/>
      <c r="AD104" s="210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2"/>
      <c r="AY104" s="108"/>
      <c r="AZ104" s="16"/>
      <c r="BA104" s="113"/>
      <c r="BB104" s="25"/>
      <c r="BC104" s="178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1"/>
      <c r="BQ104" s="224"/>
      <c r="BR104" s="225"/>
      <c r="BS104" s="225"/>
      <c r="BT104" s="225"/>
      <c r="BU104" s="225"/>
      <c r="BV104" s="225"/>
      <c r="BW104" s="225"/>
      <c r="BX104" s="225"/>
      <c r="BY104" s="225"/>
      <c r="BZ104" s="225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5"/>
      <c r="CK104" s="225"/>
      <c r="CL104" s="225"/>
      <c r="CM104" s="225"/>
      <c r="CN104" s="226"/>
      <c r="CO104" s="5"/>
    </row>
    <row r="105" spans="1:93" ht="4.5" customHeight="1">
      <c r="A105" s="5"/>
      <c r="B105" s="2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66"/>
      <c r="P105" s="108"/>
      <c r="Q105" s="16"/>
      <c r="R105" s="16"/>
      <c r="S105" s="16"/>
      <c r="T105" s="16"/>
      <c r="U105" s="16"/>
      <c r="V105" s="16"/>
      <c r="W105" s="66"/>
      <c r="X105" s="230"/>
      <c r="Y105" s="231"/>
      <c r="Z105" s="231"/>
      <c r="AA105" s="231"/>
      <c r="AB105" s="231"/>
      <c r="AC105" s="232"/>
      <c r="AD105" s="210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2"/>
      <c r="AY105" s="108"/>
      <c r="AZ105" s="16"/>
      <c r="BA105" s="113"/>
      <c r="BB105" s="25"/>
      <c r="BC105" s="236" t="s">
        <v>46</v>
      </c>
      <c r="BD105" s="237"/>
      <c r="BE105" s="237"/>
      <c r="BF105" s="237"/>
      <c r="BG105" s="238"/>
      <c r="BH105" s="107" t="s">
        <v>29</v>
      </c>
      <c r="BI105" s="15"/>
      <c r="BJ105" s="15"/>
      <c r="BK105" s="15"/>
      <c r="BL105" s="15"/>
      <c r="BM105" s="15"/>
      <c r="BN105" s="15"/>
      <c r="BO105" s="15"/>
      <c r="BP105" s="65"/>
      <c r="BQ105" s="242"/>
      <c r="BR105" s="243"/>
      <c r="BS105" s="243"/>
      <c r="BT105" s="243"/>
      <c r="BU105" s="243"/>
      <c r="BV105" s="243"/>
      <c r="BW105" s="243"/>
      <c r="BX105" s="243"/>
      <c r="BY105" s="243"/>
      <c r="BZ105" s="243"/>
      <c r="CA105" s="243"/>
      <c r="CB105" s="243"/>
      <c r="CC105" s="243"/>
      <c r="CD105" s="243"/>
      <c r="CE105" s="243"/>
      <c r="CF105" s="243"/>
      <c r="CG105" s="243"/>
      <c r="CH105" s="243"/>
      <c r="CI105" s="243"/>
      <c r="CJ105" s="243"/>
      <c r="CK105" s="243"/>
      <c r="CL105" s="243"/>
      <c r="CM105" s="243"/>
      <c r="CN105" s="244"/>
      <c r="CO105" s="5"/>
    </row>
    <row r="106" spans="1:93" ht="4.5" customHeight="1">
      <c r="A106" s="5"/>
      <c r="B106" s="178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1"/>
      <c r="P106" s="109"/>
      <c r="Q106" s="110"/>
      <c r="R106" s="110"/>
      <c r="S106" s="110"/>
      <c r="T106" s="110"/>
      <c r="U106" s="110"/>
      <c r="V106" s="110"/>
      <c r="W106" s="111"/>
      <c r="X106" s="233"/>
      <c r="Y106" s="234"/>
      <c r="Z106" s="234"/>
      <c r="AA106" s="234"/>
      <c r="AB106" s="234"/>
      <c r="AC106" s="235"/>
      <c r="AD106" s="213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5"/>
      <c r="AY106" s="108"/>
      <c r="AZ106" s="16"/>
      <c r="BA106" s="113"/>
      <c r="BB106" s="25"/>
      <c r="BC106" s="239"/>
      <c r="BD106" s="240"/>
      <c r="BE106" s="240"/>
      <c r="BF106" s="240"/>
      <c r="BG106" s="241"/>
      <c r="BH106" s="108"/>
      <c r="BI106" s="16"/>
      <c r="BJ106" s="16"/>
      <c r="BK106" s="16"/>
      <c r="BL106" s="16"/>
      <c r="BM106" s="16"/>
      <c r="BN106" s="16"/>
      <c r="BO106" s="16"/>
      <c r="BP106" s="66"/>
      <c r="BQ106" s="221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3"/>
      <c r="CO106" s="5"/>
    </row>
    <row r="107" spans="1:93" ht="4.5" customHeight="1">
      <c r="A107" s="5"/>
      <c r="B107" s="6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65"/>
      <c r="P107" s="107"/>
      <c r="Q107" s="15"/>
      <c r="R107" s="15"/>
      <c r="S107" s="15"/>
      <c r="T107" s="15"/>
      <c r="U107" s="15"/>
      <c r="V107" s="15"/>
      <c r="W107" s="65"/>
      <c r="X107" s="227"/>
      <c r="Y107" s="228"/>
      <c r="Z107" s="228"/>
      <c r="AA107" s="228"/>
      <c r="AB107" s="228"/>
      <c r="AC107" s="229"/>
      <c r="AD107" s="207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9"/>
      <c r="AY107" s="108"/>
      <c r="AZ107" s="16"/>
      <c r="BA107" s="113"/>
      <c r="BB107" s="25"/>
      <c r="BC107" s="245"/>
      <c r="BD107" s="246"/>
      <c r="BE107" s="246"/>
      <c r="BF107" s="246"/>
      <c r="BG107" s="247"/>
      <c r="BH107" s="108"/>
      <c r="BI107" s="16"/>
      <c r="BJ107" s="16"/>
      <c r="BK107" s="16"/>
      <c r="BL107" s="16"/>
      <c r="BM107" s="16"/>
      <c r="BN107" s="16"/>
      <c r="BO107" s="16"/>
      <c r="BP107" s="66"/>
      <c r="BQ107" s="221"/>
      <c r="BR107" s="222"/>
      <c r="BS107" s="222"/>
      <c r="BT107" s="222"/>
      <c r="BU107" s="222"/>
      <c r="BV107" s="222"/>
      <c r="BW107" s="222"/>
      <c r="BX107" s="222"/>
      <c r="BY107" s="222"/>
      <c r="BZ107" s="222"/>
      <c r="CA107" s="222"/>
      <c r="CB107" s="222"/>
      <c r="CC107" s="222"/>
      <c r="CD107" s="222"/>
      <c r="CE107" s="222"/>
      <c r="CF107" s="222"/>
      <c r="CG107" s="222"/>
      <c r="CH107" s="222"/>
      <c r="CI107" s="222"/>
      <c r="CJ107" s="222"/>
      <c r="CK107" s="222"/>
      <c r="CL107" s="222"/>
      <c r="CM107" s="222"/>
      <c r="CN107" s="223"/>
      <c r="CO107" s="5"/>
    </row>
    <row r="108" spans="1:93" ht="4.5" customHeight="1">
      <c r="A108" s="5"/>
      <c r="B108" s="25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66"/>
      <c r="P108" s="108"/>
      <c r="Q108" s="16"/>
      <c r="R108" s="16"/>
      <c r="S108" s="16"/>
      <c r="T108" s="16"/>
      <c r="U108" s="16"/>
      <c r="V108" s="16"/>
      <c r="W108" s="66"/>
      <c r="X108" s="230"/>
      <c r="Y108" s="231"/>
      <c r="Z108" s="231"/>
      <c r="AA108" s="231"/>
      <c r="AB108" s="231"/>
      <c r="AC108" s="232"/>
      <c r="AD108" s="210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2"/>
      <c r="AY108" s="108"/>
      <c r="AZ108" s="16"/>
      <c r="BA108" s="113"/>
      <c r="BB108" s="25"/>
      <c r="BC108" s="245"/>
      <c r="BD108" s="246"/>
      <c r="BE108" s="246"/>
      <c r="BF108" s="246"/>
      <c r="BG108" s="247"/>
      <c r="BH108" s="108"/>
      <c r="BI108" s="16"/>
      <c r="BJ108" s="16"/>
      <c r="BK108" s="16"/>
      <c r="BL108" s="16"/>
      <c r="BM108" s="16"/>
      <c r="BN108" s="16"/>
      <c r="BO108" s="16"/>
      <c r="BP108" s="66"/>
      <c r="BQ108" s="221"/>
      <c r="BR108" s="222"/>
      <c r="BS108" s="222"/>
      <c r="BT108" s="222"/>
      <c r="BU108" s="222"/>
      <c r="BV108" s="222"/>
      <c r="BW108" s="222"/>
      <c r="BX108" s="222"/>
      <c r="BY108" s="222"/>
      <c r="BZ108" s="222"/>
      <c r="CA108" s="222"/>
      <c r="CB108" s="222"/>
      <c r="CC108" s="222"/>
      <c r="CD108" s="222"/>
      <c r="CE108" s="222"/>
      <c r="CF108" s="222"/>
      <c r="CG108" s="222"/>
      <c r="CH108" s="222"/>
      <c r="CI108" s="222"/>
      <c r="CJ108" s="222"/>
      <c r="CK108" s="222"/>
      <c r="CL108" s="222"/>
      <c r="CM108" s="222"/>
      <c r="CN108" s="223"/>
      <c r="CO108" s="5"/>
    </row>
    <row r="109" spans="1:93" ht="4.5" customHeight="1">
      <c r="A109" s="5"/>
      <c r="B109" s="2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66"/>
      <c r="P109" s="108"/>
      <c r="Q109" s="16"/>
      <c r="R109" s="16"/>
      <c r="S109" s="16"/>
      <c r="T109" s="16"/>
      <c r="U109" s="16"/>
      <c r="V109" s="16"/>
      <c r="W109" s="66"/>
      <c r="X109" s="230"/>
      <c r="Y109" s="231"/>
      <c r="Z109" s="231"/>
      <c r="AA109" s="231"/>
      <c r="AB109" s="231"/>
      <c r="AC109" s="232"/>
      <c r="AD109" s="210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2"/>
      <c r="AY109" s="108"/>
      <c r="AZ109" s="16"/>
      <c r="BA109" s="113"/>
      <c r="BB109" s="25"/>
      <c r="BC109" s="248"/>
      <c r="BD109" s="249"/>
      <c r="BE109" s="249"/>
      <c r="BF109" s="249"/>
      <c r="BG109" s="250"/>
      <c r="BH109" s="108"/>
      <c r="BI109" s="16"/>
      <c r="BJ109" s="16"/>
      <c r="BK109" s="16"/>
      <c r="BL109" s="16"/>
      <c r="BM109" s="16"/>
      <c r="BN109" s="16"/>
      <c r="BO109" s="16"/>
      <c r="BP109" s="66"/>
      <c r="BQ109" s="224"/>
      <c r="BR109" s="225"/>
      <c r="BS109" s="225"/>
      <c r="BT109" s="225"/>
      <c r="BU109" s="225"/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25"/>
      <c r="CH109" s="225"/>
      <c r="CI109" s="225"/>
      <c r="CJ109" s="225"/>
      <c r="CK109" s="225"/>
      <c r="CL109" s="225"/>
      <c r="CM109" s="225"/>
      <c r="CN109" s="226"/>
      <c r="CO109" s="5"/>
    </row>
    <row r="110" spans="1:93" ht="4.5" customHeight="1">
      <c r="A110" s="5"/>
      <c r="B110" s="2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66"/>
      <c r="P110" s="108"/>
      <c r="Q110" s="16"/>
      <c r="R110" s="16"/>
      <c r="S110" s="16"/>
      <c r="T110" s="16"/>
      <c r="U110" s="16"/>
      <c r="V110" s="16"/>
      <c r="W110" s="66"/>
      <c r="X110" s="230"/>
      <c r="Y110" s="231"/>
      <c r="Z110" s="231"/>
      <c r="AA110" s="231"/>
      <c r="AB110" s="231"/>
      <c r="AC110" s="232"/>
      <c r="AD110" s="210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2"/>
      <c r="AY110" s="108"/>
      <c r="AZ110" s="16"/>
      <c r="BA110" s="113"/>
      <c r="BB110" s="25"/>
      <c r="BC110" s="236" t="s">
        <v>46</v>
      </c>
      <c r="BD110" s="237"/>
      <c r="BE110" s="237"/>
      <c r="BF110" s="237"/>
      <c r="BG110" s="238"/>
      <c r="BH110" s="179" t="s">
        <v>47</v>
      </c>
      <c r="BI110" s="49"/>
      <c r="BJ110" s="49"/>
      <c r="BK110" s="49"/>
      <c r="BL110" s="49"/>
      <c r="BM110" s="49"/>
      <c r="BN110" s="49"/>
      <c r="BO110" s="49"/>
      <c r="BP110" s="50"/>
      <c r="BQ110" s="242"/>
      <c r="BR110" s="243"/>
      <c r="BS110" s="243"/>
      <c r="BT110" s="243"/>
      <c r="BU110" s="243"/>
      <c r="BV110" s="243"/>
      <c r="BW110" s="243"/>
      <c r="BX110" s="243"/>
      <c r="BY110" s="243"/>
      <c r="BZ110" s="243"/>
      <c r="CA110" s="243"/>
      <c r="CB110" s="243"/>
      <c r="CC110" s="243"/>
      <c r="CD110" s="243"/>
      <c r="CE110" s="243"/>
      <c r="CF110" s="243"/>
      <c r="CG110" s="243"/>
      <c r="CH110" s="243"/>
      <c r="CI110" s="243"/>
      <c r="CJ110" s="243"/>
      <c r="CK110" s="243"/>
      <c r="CL110" s="243"/>
      <c r="CM110" s="243"/>
      <c r="CN110" s="244"/>
      <c r="CO110" s="5"/>
    </row>
    <row r="111" spans="1:93" ht="4.5" customHeight="1">
      <c r="A111" s="5"/>
      <c r="B111" s="178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1"/>
      <c r="P111" s="109"/>
      <c r="Q111" s="110"/>
      <c r="R111" s="110"/>
      <c r="S111" s="110"/>
      <c r="T111" s="110"/>
      <c r="U111" s="110"/>
      <c r="V111" s="110"/>
      <c r="W111" s="111"/>
      <c r="X111" s="233"/>
      <c r="Y111" s="234"/>
      <c r="Z111" s="234"/>
      <c r="AA111" s="234"/>
      <c r="AB111" s="234"/>
      <c r="AC111" s="235"/>
      <c r="AD111" s="213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5"/>
      <c r="AY111" s="108"/>
      <c r="AZ111" s="16"/>
      <c r="BA111" s="113"/>
      <c r="BB111" s="25"/>
      <c r="BC111" s="239"/>
      <c r="BD111" s="240"/>
      <c r="BE111" s="240"/>
      <c r="BF111" s="240"/>
      <c r="BG111" s="241"/>
      <c r="BH111" s="181"/>
      <c r="BI111" s="52"/>
      <c r="BJ111" s="52"/>
      <c r="BK111" s="52"/>
      <c r="BL111" s="52"/>
      <c r="BM111" s="52"/>
      <c r="BN111" s="52"/>
      <c r="BO111" s="52"/>
      <c r="BP111" s="53"/>
      <c r="BQ111" s="221"/>
      <c r="BR111" s="222"/>
      <c r="BS111" s="222"/>
      <c r="BT111" s="222"/>
      <c r="BU111" s="222"/>
      <c r="BV111" s="222"/>
      <c r="BW111" s="222"/>
      <c r="BX111" s="222"/>
      <c r="BY111" s="222"/>
      <c r="BZ111" s="222"/>
      <c r="CA111" s="222"/>
      <c r="CB111" s="222"/>
      <c r="CC111" s="222"/>
      <c r="CD111" s="222"/>
      <c r="CE111" s="222"/>
      <c r="CF111" s="222"/>
      <c r="CG111" s="222"/>
      <c r="CH111" s="222"/>
      <c r="CI111" s="222"/>
      <c r="CJ111" s="222"/>
      <c r="CK111" s="222"/>
      <c r="CL111" s="222"/>
      <c r="CM111" s="222"/>
      <c r="CN111" s="223"/>
      <c r="CO111" s="5"/>
    </row>
    <row r="112" spans="1:93" ht="4.5" customHeight="1">
      <c r="A112" s="5"/>
      <c r="B112" s="6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14"/>
      <c r="Q112" s="114"/>
      <c r="R112" s="114"/>
      <c r="S112" s="114"/>
      <c r="T112" s="114"/>
      <c r="U112" s="114"/>
      <c r="V112" s="114"/>
      <c r="W112" s="114"/>
      <c r="X112" s="204"/>
      <c r="Y112" s="204"/>
      <c r="Z112" s="204"/>
      <c r="AA112" s="204"/>
      <c r="AB112" s="204"/>
      <c r="AC112" s="204"/>
      <c r="AD112" s="207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  <c r="AW112" s="208"/>
      <c r="AX112" s="209"/>
      <c r="AY112" s="108"/>
      <c r="AZ112" s="16"/>
      <c r="BA112" s="113"/>
      <c r="BB112" s="25"/>
      <c r="BC112" s="245"/>
      <c r="BD112" s="246"/>
      <c r="BE112" s="246"/>
      <c r="BF112" s="246"/>
      <c r="BG112" s="247"/>
      <c r="BH112" s="181"/>
      <c r="BI112" s="52"/>
      <c r="BJ112" s="52"/>
      <c r="BK112" s="52"/>
      <c r="BL112" s="52"/>
      <c r="BM112" s="52"/>
      <c r="BN112" s="52"/>
      <c r="BO112" s="52"/>
      <c r="BP112" s="53"/>
      <c r="BQ112" s="221"/>
      <c r="BR112" s="222"/>
      <c r="BS112" s="222"/>
      <c r="BT112" s="222"/>
      <c r="BU112" s="222"/>
      <c r="BV112" s="222"/>
      <c r="BW112" s="222"/>
      <c r="BX112" s="222"/>
      <c r="BY112" s="222"/>
      <c r="BZ112" s="222"/>
      <c r="CA112" s="222"/>
      <c r="CB112" s="222"/>
      <c r="CC112" s="222"/>
      <c r="CD112" s="222"/>
      <c r="CE112" s="222"/>
      <c r="CF112" s="222"/>
      <c r="CG112" s="222"/>
      <c r="CH112" s="222"/>
      <c r="CI112" s="222"/>
      <c r="CJ112" s="222"/>
      <c r="CK112" s="222"/>
      <c r="CL112" s="222"/>
      <c r="CM112" s="222"/>
      <c r="CN112" s="223"/>
      <c r="CO112" s="5"/>
    </row>
    <row r="113" spans="1:93" ht="4.5" customHeight="1">
      <c r="A113" s="5"/>
      <c r="B113" s="2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15"/>
      <c r="Q113" s="115"/>
      <c r="R113" s="115"/>
      <c r="S113" s="115"/>
      <c r="T113" s="115"/>
      <c r="U113" s="115"/>
      <c r="V113" s="115"/>
      <c r="W113" s="115"/>
      <c r="X113" s="205"/>
      <c r="Y113" s="205"/>
      <c r="Z113" s="205"/>
      <c r="AA113" s="205"/>
      <c r="AB113" s="205"/>
      <c r="AC113" s="205"/>
      <c r="AD113" s="210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2"/>
      <c r="AY113" s="108"/>
      <c r="AZ113" s="16"/>
      <c r="BA113" s="113"/>
      <c r="BB113" s="25"/>
      <c r="BC113" s="245"/>
      <c r="BD113" s="246"/>
      <c r="BE113" s="246"/>
      <c r="BF113" s="246"/>
      <c r="BG113" s="247"/>
      <c r="BH113" s="257" t="s">
        <v>30</v>
      </c>
      <c r="BI113" s="258"/>
      <c r="BJ113" s="258"/>
      <c r="BK113" s="258"/>
      <c r="BL113" s="258"/>
      <c r="BM113" s="258"/>
      <c r="BN113" s="258"/>
      <c r="BO113" s="258"/>
      <c r="BP113" s="259"/>
      <c r="BQ113" s="221"/>
      <c r="BR113" s="222"/>
      <c r="BS113" s="222"/>
      <c r="BT113" s="222"/>
      <c r="BU113" s="222"/>
      <c r="BV113" s="222"/>
      <c r="BW113" s="222"/>
      <c r="BX113" s="222"/>
      <c r="BY113" s="222"/>
      <c r="BZ113" s="222"/>
      <c r="CA113" s="222"/>
      <c r="CB113" s="222"/>
      <c r="CC113" s="222"/>
      <c r="CD113" s="222"/>
      <c r="CE113" s="222"/>
      <c r="CF113" s="222"/>
      <c r="CG113" s="222"/>
      <c r="CH113" s="222"/>
      <c r="CI113" s="222"/>
      <c r="CJ113" s="222"/>
      <c r="CK113" s="222"/>
      <c r="CL113" s="222"/>
      <c r="CM113" s="222"/>
      <c r="CN113" s="223"/>
      <c r="CO113" s="5"/>
    </row>
    <row r="114" spans="1:93" ht="4.5" customHeight="1" thickBot="1">
      <c r="A114" s="5"/>
      <c r="B114" s="2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15"/>
      <c r="Q114" s="115"/>
      <c r="R114" s="115"/>
      <c r="S114" s="115"/>
      <c r="T114" s="115"/>
      <c r="U114" s="115"/>
      <c r="V114" s="115"/>
      <c r="W114" s="115"/>
      <c r="X114" s="205"/>
      <c r="Y114" s="205"/>
      <c r="Z114" s="205"/>
      <c r="AA114" s="205"/>
      <c r="AB114" s="205"/>
      <c r="AC114" s="205"/>
      <c r="AD114" s="210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2"/>
      <c r="AY114" s="108"/>
      <c r="AZ114" s="16"/>
      <c r="BA114" s="113"/>
      <c r="BB114" s="25"/>
      <c r="BC114" s="254"/>
      <c r="BD114" s="255"/>
      <c r="BE114" s="255"/>
      <c r="BF114" s="255"/>
      <c r="BG114" s="256"/>
      <c r="BH114" s="260"/>
      <c r="BI114" s="261"/>
      <c r="BJ114" s="261"/>
      <c r="BK114" s="261"/>
      <c r="BL114" s="261"/>
      <c r="BM114" s="261"/>
      <c r="BN114" s="261"/>
      <c r="BO114" s="261"/>
      <c r="BP114" s="262"/>
      <c r="BQ114" s="251"/>
      <c r="BR114" s="252"/>
      <c r="BS114" s="252"/>
      <c r="BT114" s="252"/>
      <c r="BU114" s="252"/>
      <c r="BV114" s="252"/>
      <c r="BW114" s="252"/>
      <c r="BX114" s="252"/>
      <c r="BY114" s="252"/>
      <c r="BZ114" s="252"/>
      <c r="CA114" s="252"/>
      <c r="CB114" s="252"/>
      <c r="CC114" s="252"/>
      <c r="CD114" s="252"/>
      <c r="CE114" s="252"/>
      <c r="CF114" s="252"/>
      <c r="CG114" s="252"/>
      <c r="CH114" s="252"/>
      <c r="CI114" s="252"/>
      <c r="CJ114" s="252"/>
      <c r="CK114" s="252"/>
      <c r="CL114" s="252"/>
      <c r="CM114" s="252"/>
      <c r="CN114" s="253"/>
      <c r="CO114" s="5"/>
    </row>
    <row r="115" spans="1:93" ht="4.5" customHeight="1" thickBot="1">
      <c r="A115" s="5"/>
      <c r="B115" s="25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15"/>
      <c r="Q115" s="115"/>
      <c r="R115" s="115"/>
      <c r="S115" s="115"/>
      <c r="T115" s="115"/>
      <c r="U115" s="115"/>
      <c r="V115" s="115"/>
      <c r="W115" s="115"/>
      <c r="X115" s="205"/>
      <c r="Y115" s="205"/>
      <c r="Z115" s="205"/>
      <c r="AA115" s="205"/>
      <c r="AB115" s="205"/>
      <c r="AC115" s="205"/>
      <c r="AD115" s="210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2"/>
      <c r="AY115" s="108"/>
      <c r="AZ115" s="16"/>
      <c r="BA115" s="113"/>
      <c r="BB115" s="25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5"/>
    </row>
    <row r="116" spans="1:93" ht="4.5" customHeight="1">
      <c r="A116" s="5"/>
      <c r="B116" s="178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6"/>
      <c r="Q116" s="116"/>
      <c r="R116" s="116"/>
      <c r="S116" s="116"/>
      <c r="T116" s="116"/>
      <c r="U116" s="116"/>
      <c r="V116" s="116"/>
      <c r="W116" s="116"/>
      <c r="X116" s="206"/>
      <c r="Y116" s="206"/>
      <c r="Z116" s="206"/>
      <c r="AA116" s="206"/>
      <c r="AB116" s="206"/>
      <c r="AC116" s="206"/>
      <c r="AD116" s="213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5"/>
      <c r="AY116" s="108"/>
      <c r="AZ116" s="16"/>
      <c r="BA116" s="113"/>
      <c r="BB116" s="25"/>
      <c r="BC116" s="263" t="s">
        <v>31</v>
      </c>
      <c r="BD116" s="264"/>
      <c r="BE116" s="264"/>
      <c r="BF116" s="264"/>
      <c r="BG116" s="269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17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70"/>
      <c r="CO116" s="5"/>
    </row>
    <row r="117" spans="1:93" ht="4.5" customHeight="1">
      <c r="A117" s="5"/>
      <c r="B117" s="6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14"/>
      <c r="Q117" s="114"/>
      <c r="R117" s="114"/>
      <c r="S117" s="114"/>
      <c r="T117" s="114"/>
      <c r="U117" s="114"/>
      <c r="V117" s="114"/>
      <c r="W117" s="114"/>
      <c r="X117" s="204"/>
      <c r="Y117" s="204"/>
      <c r="Z117" s="204"/>
      <c r="AA117" s="204"/>
      <c r="AB117" s="204"/>
      <c r="AC117" s="204"/>
      <c r="AD117" s="207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9"/>
      <c r="AY117" s="108"/>
      <c r="AZ117" s="16"/>
      <c r="BA117" s="113"/>
      <c r="BB117" s="25"/>
      <c r="BC117" s="265"/>
      <c r="BD117" s="266"/>
      <c r="BE117" s="266"/>
      <c r="BF117" s="266"/>
      <c r="BG117" s="108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6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13"/>
      <c r="CO117" s="5"/>
    </row>
    <row r="118" spans="1:93" ht="4.5" customHeight="1">
      <c r="A118" s="5"/>
      <c r="B118" s="2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15"/>
      <c r="Q118" s="115"/>
      <c r="R118" s="115"/>
      <c r="S118" s="115"/>
      <c r="T118" s="115"/>
      <c r="U118" s="115"/>
      <c r="V118" s="115"/>
      <c r="W118" s="115"/>
      <c r="X118" s="205"/>
      <c r="Y118" s="205"/>
      <c r="Z118" s="205"/>
      <c r="AA118" s="205"/>
      <c r="AB118" s="205"/>
      <c r="AC118" s="205"/>
      <c r="AD118" s="210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2"/>
      <c r="AY118" s="108"/>
      <c r="AZ118" s="16"/>
      <c r="BA118" s="113"/>
      <c r="BB118" s="25"/>
      <c r="BC118" s="265"/>
      <c r="BD118" s="266"/>
      <c r="BE118" s="266"/>
      <c r="BF118" s="266"/>
      <c r="BG118" s="108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6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13"/>
      <c r="CO118" s="5"/>
    </row>
    <row r="119" spans="1:93" ht="4.5" customHeight="1">
      <c r="A119" s="5"/>
      <c r="B119" s="25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15"/>
      <c r="Q119" s="115"/>
      <c r="R119" s="115"/>
      <c r="S119" s="115"/>
      <c r="T119" s="115"/>
      <c r="U119" s="115"/>
      <c r="V119" s="115"/>
      <c r="W119" s="115"/>
      <c r="X119" s="205"/>
      <c r="Y119" s="205"/>
      <c r="Z119" s="205"/>
      <c r="AA119" s="205"/>
      <c r="AB119" s="205"/>
      <c r="AC119" s="205"/>
      <c r="AD119" s="210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2"/>
      <c r="AY119" s="108"/>
      <c r="AZ119" s="16"/>
      <c r="BA119" s="113"/>
      <c r="BB119" s="25"/>
      <c r="BC119" s="265"/>
      <c r="BD119" s="266"/>
      <c r="BE119" s="266"/>
      <c r="BF119" s="266"/>
      <c r="BG119" s="108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6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13"/>
      <c r="CO119" s="5"/>
    </row>
    <row r="120" spans="1:93" ht="4.5" customHeight="1">
      <c r="A120" s="5"/>
      <c r="B120" s="2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15"/>
      <c r="Q120" s="115"/>
      <c r="R120" s="115"/>
      <c r="S120" s="115"/>
      <c r="T120" s="115"/>
      <c r="U120" s="115"/>
      <c r="V120" s="115"/>
      <c r="W120" s="115"/>
      <c r="X120" s="205"/>
      <c r="Y120" s="205"/>
      <c r="Z120" s="205"/>
      <c r="AA120" s="205"/>
      <c r="AB120" s="205"/>
      <c r="AC120" s="205"/>
      <c r="AD120" s="210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2"/>
      <c r="AY120" s="108"/>
      <c r="AZ120" s="16"/>
      <c r="BA120" s="113"/>
      <c r="BB120" s="25"/>
      <c r="BC120" s="265"/>
      <c r="BD120" s="266"/>
      <c r="BE120" s="266"/>
      <c r="BF120" s="266"/>
      <c r="BG120" s="108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6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13"/>
      <c r="CO120" s="5"/>
    </row>
    <row r="121" spans="1:93" ht="4.5" customHeight="1">
      <c r="A121" s="5"/>
      <c r="B121" s="178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6"/>
      <c r="Q121" s="116"/>
      <c r="R121" s="116"/>
      <c r="S121" s="116"/>
      <c r="T121" s="116"/>
      <c r="U121" s="116"/>
      <c r="V121" s="116"/>
      <c r="W121" s="116"/>
      <c r="X121" s="206"/>
      <c r="Y121" s="206"/>
      <c r="Z121" s="206"/>
      <c r="AA121" s="206"/>
      <c r="AB121" s="206"/>
      <c r="AC121" s="206"/>
      <c r="AD121" s="213"/>
      <c r="AE121" s="214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5"/>
      <c r="AY121" s="108"/>
      <c r="AZ121" s="16"/>
      <c r="BA121" s="113"/>
      <c r="BB121" s="25"/>
      <c r="BC121" s="265"/>
      <c r="BD121" s="266"/>
      <c r="BE121" s="266"/>
      <c r="BF121" s="266"/>
      <c r="BG121" s="108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6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13"/>
      <c r="CO121" s="5"/>
    </row>
    <row r="122" spans="1:93" ht="4.5" customHeight="1">
      <c r="A122" s="5"/>
      <c r="B122" s="6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14"/>
      <c r="Q122" s="114"/>
      <c r="R122" s="114"/>
      <c r="S122" s="114"/>
      <c r="T122" s="114"/>
      <c r="U122" s="114"/>
      <c r="V122" s="114"/>
      <c r="W122" s="114"/>
      <c r="X122" s="204"/>
      <c r="Y122" s="204"/>
      <c r="Z122" s="204"/>
      <c r="AA122" s="204"/>
      <c r="AB122" s="204"/>
      <c r="AC122" s="204"/>
      <c r="AD122" s="207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9"/>
      <c r="AY122" s="108"/>
      <c r="AZ122" s="16"/>
      <c r="BA122" s="113"/>
      <c r="BB122" s="25"/>
      <c r="BC122" s="265"/>
      <c r="BD122" s="266"/>
      <c r="BE122" s="266"/>
      <c r="BF122" s="266"/>
      <c r="BG122" s="108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6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13"/>
      <c r="CO122" s="5"/>
    </row>
    <row r="123" spans="1:93" ht="4.5" customHeight="1">
      <c r="A123" s="5"/>
      <c r="B123" s="25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15"/>
      <c r="Q123" s="115"/>
      <c r="R123" s="115"/>
      <c r="S123" s="115"/>
      <c r="T123" s="115"/>
      <c r="U123" s="115"/>
      <c r="V123" s="115"/>
      <c r="W123" s="115"/>
      <c r="X123" s="205"/>
      <c r="Y123" s="205"/>
      <c r="Z123" s="205"/>
      <c r="AA123" s="205"/>
      <c r="AB123" s="205"/>
      <c r="AC123" s="205"/>
      <c r="AD123" s="210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2"/>
      <c r="AY123" s="108"/>
      <c r="AZ123" s="16"/>
      <c r="BA123" s="113"/>
      <c r="BB123" s="25"/>
      <c r="BC123" s="265"/>
      <c r="BD123" s="266"/>
      <c r="BE123" s="266"/>
      <c r="BF123" s="266"/>
      <c r="BG123" s="108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6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13"/>
      <c r="CO123" s="5"/>
    </row>
    <row r="124" spans="1:93" ht="4.5" customHeight="1">
      <c r="A124" s="5"/>
      <c r="B124" s="25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15"/>
      <c r="Q124" s="115"/>
      <c r="R124" s="115"/>
      <c r="S124" s="115"/>
      <c r="T124" s="115"/>
      <c r="U124" s="115"/>
      <c r="V124" s="115"/>
      <c r="W124" s="115"/>
      <c r="X124" s="205"/>
      <c r="Y124" s="205"/>
      <c r="Z124" s="205"/>
      <c r="AA124" s="205"/>
      <c r="AB124" s="205"/>
      <c r="AC124" s="205"/>
      <c r="AD124" s="210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2"/>
      <c r="AY124" s="108"/>
      <c r="AZ124" s="16"/>
      <c r="BA124" s="113"/>
      <c r="BB124" s="25"/>
      <c r="BC124" s="265"/>
      <c r="BD124" s="266"/>
      <c r="BE124" s="266"/>
      <c r="BF124" s="266"/>
      <c r="BG124" s="108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6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13"/>
      <c r="CO124" s="5"/>
    </row>
    <row r="125" spans="1:93" ht="4.5" customHeight="1">
      <c r="A125" s="5"/>
      <c r="B125" s="25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15"/>
      <c r="Q125" s="115"/>
      <c r="R125" s="115"/>
      <c r="S125" s="115"/>
      <c r="T125" s="115"/>
      <c r="U125" s="115"/>
      <c r="V125" s="115"/>
      <c r="W125" s="115"/>
      <c r="X125" s="205"/>
      <c r="Y125" s="205"/>
      <c r="Z125" s="205"/>
      <c r="AA125" s="205"/>
      <c r="AB125" s="205"/>
      <c r="AC125" s="205"/>
      <c r="AD125" s="210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2"/>
      <c r="AY125" s="108"/>
      <c r="AZ125" s="16"/>
      <c r="BA125" s="113"/>
      <c r="BB125" s="25"/>
      <c r="BC125" s="265"/>
      <c r="BD125" s="266"/>
      <c r="BE125" s="266"/>
      <c r="BF125" s="266"/>
      <c r="BG125" s="108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6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13"/>
      <c r="CO125" s="5"/>
    </row>
    <row r="126" spans="1:93" ht="4.5" customHeight="1">
      <c r="A126" s="5"/>
      <c r="B126" s="178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6"/>
      <c r="Q126" s="116"/>
      <c r="R126" s="116"/>
      <c r="S126" s="116"/>
      <c r="T126" s="116"/>
      <c r="U126" s="116"/>
      <c r="V126" s="116"/>
      <c r="W126" s="116"/>
      <c r="X126" s="206"/>
      <c r="Y126" s="206"/>
      <c r="Z126" s="206"/>
      <c r="AA126" s="206"/>
      <c r="AB126" s="206"/>
      <c r="AC126" s="206"/>
      <c r="AD126" s="213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5"/>
      <c r="AY126" s="108"/>
      <c r="AZ126" s="16"/>
      <c r="BA126" s="113"/>
      <c r="BB126" s="25"/>
      <c r="BC126" s="265"/>
      <c r="BD126" s="266"/>
      <c r="BE126" s="266"/>
      <c r="BF126" s="266"/>
      <c r="BG126" s="108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6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13"/>
      <c r="CO126" s="5"/>
    </row>
    <row r="127" spans="1:93" ht="4.5" customHeight="1">
      <c r="A127" s="5"/>
      <c r="B127" s="64" t="s">
        <v>9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207"/>
      <c r="AE127" s="208"/>
      <c r="AF127" s="208"/>
      <c r="AG127" s="208"/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208"/>
      <c r="AR127" s="208"/>
      <c r="AS127" s="208"/>
      <c r="AT127" s="208"/>
      <c r="AU127" s="208"/>
      <c r="AV127" s="208"/>
      <c r="AW127" s="208"/>
      <c r="AX127" s="209"/>
      <c r="AY127" s="108"/>
      <c r="AZ127" s="16"/>
      <c r="BA127" s="113"/>
      <c r="BB127" s="25"/>
      <c r="BC127" s="265"/>
      <c r="BD127" s="266"/>
      <c r="BE127" s="266"/>
      <c r="BF127" s="266"/>
      <c r="BG127" s="108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6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13"/>
      <c r="CO127" s="5"/>
    </row>
    <row r="128" spans="1:93" ht="4.5" customHeight="1">
      <c r="A128" s="5"/>
      <c r="B128" s="2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210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2"/>
      <c r="AY128" s="108"/>
      <c r="AZ128" s="16"/>
      <c r="BA128" s="113"/>
      <c r="BB128" s="25"/>
      <c r="BC128" s="265"/>
      <c r="BD128" s="266"/>
      <c r="BE128" s="266"/>
      <c r="BF128" s="266"/>
      <c r="BG128" s="108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6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13"/>
      <c r="CO128" s="5"/>
    </row>
    <row r="129" spans="1:93" ht="4.5" customHeight="1">
      <c r="A129" s="5"/>
      <c r="B129" s="2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210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2"/>
      <c r="AY129" s="108"/>
      <c r="AZ129" s="16"/>
      <c r="BA129" s="113"/>
      <c r="BB129" s="25"/>
      <c r="BC129" s="265"/>
      <c r="BD129" s="266"/>
      <c r="BE129" s="266"/>
      <c r="BF129" s="266"/>
      <c r="BG129" s="107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65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13"/>
      <c r="CO129" s="5"/>
    </row>
    <row r="130" spans="1:93" ht="4.5" customHeight="1">
      <c r="A130" s="5"/>
      <c r="B130" s="2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210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2"/>
      <c r="AY130" s="108"/>
      <c r="AZ130" s="16"/>
      <c r="BA130" s="113"/>
      <c r="BB130" s="25"/>
      <c r="BC130" s="265"/>
      <c r="BD130" s="266"/>
      <c r="BE130" s="266"/>
      <c r="BF130" s="266"/>
      <c r="BG130" s="108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6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13"/>
      <c r="CO130" s="5"/>
    </row>
    <row r="131" spans="1:93" ht="4.5" customHeight="1">
      <c r="A131" s="5"/>
      <c r="B131" s="178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213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5"/>
      <c r="AY131" s="108"/>
      <c r="AZ131" s="16"/>
      <c r="BA131" s="113"/>
      <c r="BB131" s="25"/>
      <c r="BC131" s="265"/>
      <c r="BD131" s="266"/>
      <c r="BE131" s="266"/>
      <c r="BF131" s="266"/>
      <c r="BG131" s="108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6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13"/>
      <c r="CO131" s="5"/>
    </row>
    <row r="132" spans="1:93" ht="4.5" customHeight="1">
      <c r="A132" s="5"/>
      <c r="B132" s="64" t="s">
        <v>26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207"/>
      <c r="AE132" s="208"/>
      <c r="AF132" s="208"/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8"/>
      <c r="AT132" s="208"/>
      <c r="AU132" s="208"/>
      <c r="AV132" s="208"/>
      <c r="AW132" s="208"/>
      <c r="AX132" s="209"/>
      <c r="AY132" s="108"/>
      <c r="AZ132" s="16"/>
      <c r="BA132" s="113"/>
      <c r="BB132" s="25"/>
      <c r="BC132" s="265"/>
      <c r="BD132" s="266"/>
      <c r="BE132" s="266"/>
      <c r="BF132" s="266"/>
      <c r="BG132" s="108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6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13"/>
      <c r="CO132" s="5"/>
    </row>
    <row r="133" spans="1:93" ht="4.5" customHeight="1">
      <c r="A133" s="5"/>
      <c r="B133" s="2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210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2"/>
      <c r="AY133" s="108"/>
      <c r="AZ133" s="16"/>
      <c r="BA133" s="113"/>
      <c r="BB133" s="25"/>
      <c r="BC133" s="265"/>
      <c r="BD133" s="266"/>
      <c r="BE133" s="266"/>
      <c r="BF133" s="266"/>
      <c r="BG133" s="108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6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13"/>
      <c r="CO133" s="5"/>
    </row>
    <row r="134" spans="1:93" ht="4.5" customHeight="1">
      <c r="A134" s="5"/>
      <c r="B134" s="2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210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2"/>
      <c r="AY134" s="108"/>
      <c r="AZ134" s="16"/>
      <c r="BA134" s="113"/>
      <c r="BB134" s="25"/>
      <c r="BC134" s="265"/>
      <c r="BD134" s="266"/>
      <c r="BE134" s="266"/>
      <c r="BF134" s="266"/>
      <c r="BG134" s="108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6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13"/>
      <c r="CO134" s="5"/>
    </row>
    <row r="135" spans="1:93" ht="4.5" customHeight="1">
      <c r="A135" s="5"/>
      <c r="B135" s="2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210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2"/>
      <c r="AY135" s="108"/>
      <c r="AZ135" s="16"/>
      <c r="BA135" s="113"/>
      <c r="BB135" s="25"/>
      <c r="BC135" s="265"/>
      <c r="BD135" s="266"/>
      <c r="BE135" s="266"/>
      <c r="BF135" s="266"/>
      <c r="BG135" s="108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6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13"/>
      <c r="CO135" s="5"/>
    </row>
    <row r="136" spans="1:93" ht="4.5" customHeight="1">
      <c r="A136" s="5"/>
      <c r="B136" s="2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213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5"/>
      <c r="AY136" s="108"/>
      <c r="AZ136" s="16"/>
      <c r="BA136" s="113"/>
      <c r="BB136" s="25"/>
      <c r="BC136" s="265"/>
      <c r="BD136" s="266"/>
      <c r="BE136" s="266"/>
      <c r="BF136" s="266"/>
      <c r="BG136" s="108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6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13"/>
      <c r="CO136" s="5"/>
    </row>
    <row r="137" spans="1:93" ht="4.5" customHeight="1">
      <c r="A137" s="5"/>
      <c r="B137" s="64" t="s">
        <v>45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207">
        <f>SUM(AD97:AX136)</f>
        <v>0</v>
      </c>
      <c r="AE137" s="208"/>
      <c r="AF137" s="208"/>
      <c r="AG137" s="208"/>
      <c r="AH137" s="208"/>
      <c r="AI137" s="208"/>
      <c r="AJ137" s="208"/>
      <c r="AK137" s="208"/>
      <c r="AL137" s="208"/>
      <c r="AM137" s="208"/>
      <c r="AN137" s="208"/>
      <c r="AO137" s="208"/>
      <c r="AP137" s="208"/>
      <c r="AQ137" s="208"/>
      <c r="AR137" s="208"/>
      <c r="AS137" s="208"/>
      <c r="AT137" s="208"/>
      <c r="AU137" s="208"/>
      <c r="AV137" s="208"/>
      <c r="AW137" s="208"/>
      <c r="AX137" s="209"/>
      <c r="AY137" s="108"/>
      <c r="AZ137" s="16"/>
      <c r="BA137" s="113"/>
      <c r="BB137" s="25"/>
      <c r="BC137" s="265"/>
      <c r="BD137" s="266"/>
      <c r="BE137" s="266"/>
      <c r="BF137" s="266"/>
      <c r="BG137" s="108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6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13"/>
      <c r="CO137" s="5"/>
    </row>
    <row r="138" spans="1:93" ht="4.5" customHeight="1">
      <c r="A138" s="5"/>
      <c r="B138" s="2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210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2"/>
      <c r="AY138" s="108"/>
      <c r="AZ138" s="16"/>
      <c r="BA138" s="113"/>
      <c r="BB138" s="25"/>
      <c r="BC138" s="265"/>
      <c r="BD138" s="266"/>
      <c r="BE138" s="266"/>
      <c r="BF138" s="266"/>
      <c r="BG138" s="108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6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13"/>
      <c r="CO138" s="5"/>
    </row>
    <row r="139" spans="1:93" ht="4.5" customHeight="1">
      <c r="A139" s="5"/>
      <c r="B139" s="2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210"/>
      <c r="AE139" s="211"/>
      <c r="AF139" s="211"/>
      <c r="AG139" s="211"/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2"/>
      <c r="AY139" s="108"/>
      <c r="AZ139" s="16"/>
      <c r="BA139" s="113"/>
      <c r="BB139" s="25"/>
      <c r="BC139" s="265"/>
      <c r="BD139" s="266"/>
      <c r="BE139" s="266"/>
      <c r="BF139" s="266"/>
      <c r="BG139" s="108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6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13"/>
      <c r="CO139" s="5"/>
    </row>
    <row r="140" spans="1:93" ht="4.5" customHeight="1">
      <c r="A140" s="5"/>
      <c r="B140" s="2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210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2"/>
      <c r="AY140" s="108"/>
      <c r="AZ140" s="16"/>
      <c r="BA140" s="113"/>
      <c r="BB140" s="25"/>
      <c r="BC140" s="265"/>
      <c r="BD140" s="266"/>
      <c r="BE140" s="266"/>
      <c r="BF140" s="266"/>
      <c r="BG140" s="108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6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13"/>
      <c r="CO140" s="5"/>
    </row>
    <row r="141" spans="1:93" ht="4.5" customHeight="1" thickBot="1">
      <c r="A141" s="5"/>
      <c r="B141" s="6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271"/>
      <c r="AE141" s="272"/>
      <c r="AF141" s="272"/>
      <c r="AG141" s="272"/>
      <c r="AH141" s="272"/>
      <c r="AI141" s="272"/>
      <c r="AJ141" s="272"/>
      <c r="AK141" s="272"/>
      <c r="AL141" s="272"/>
      <c r="AM141" s="272"/>
      <c r="AN141" s="272"/>
      <c r="AO141" s="272"/>
      <c r="AP141" s="272"/>
      <c r="AQ141" s="272"/>
      <c r="AR141" s="272"/>
      <c r="AS141" s="272"/>
      <c r="AT141" s="272"/>
      <c r="AU141" s="272"/>
      <c r="AV141" s="272"/>
      <c r="AW141" s="272"/>
      <c r="AX141" s="273"/>
      <c r="AY141" s="150"/>
      <c r="AZ141" s="17"/>
      <c r="BA141" s="185"/>
      <c r="BB141" s="25"/>
      <c r="BC141" s="267"/>
      <c r="BD141" s="268"/>
      <c r="BE141" s="268"/>
      <c r="BF141" s="268"/>
      <c r="BG141" s="150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68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85"/>
      <c r="CO141" s="5"/>
    </row>
    <row r="142" spans="1:93" ht="4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</row>
    <row r="143" spans="1:93" ht="4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</row>
    <row r="144" spans="2:93" ht="4.5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</row>
    <row r="145" spans="1:93" ht="7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</row>
    <row r="146" spans="1:93" ht="4.5" customHeight="1">
      <c r="A146" s="5"/>
      <c r="B146" s="6">
        <f>IF(B2="","",B2)</f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8" t="s">
        <v>51</v>
      </c>
      <c r="AB146" s="8"/>
      <c r="AC146" s="8"/>
      <c r="AD146" s="8"/>
      <c r="AE146" s="8"/>
      <c r="AF146" s="8"/>
      <c r="AG146" s="8"/>
      <c r="AH146" s="8"/>
      <c r="AI146" s="8"/>
      <c r="AJ146" s="8"/>
      <c r="AK146" s="10"/>
      <c r="AL146" s="10"/>
      <c r="AM146" s="10"/>
      <c r="AN146" s="10"/>
      <c r="AO146" s="274" t="s">
        <v>50</v>
      </c>
      <c r="AP146" s="274"/>
      <c r="AQ146" s="274"/>
      <c r="AR146" s="274"/>
      <c r="AS146" s="274"/>
      <c r="AT146" s="274"/>
      <c r="AU146" s="274"/>
      <c r="AV146" s="274"/>
      <c r="AW146" s="274"/>
      <c r="AX146" s="274"/>
      <c r="AY146" s="274"/>
      <c r="AZ146" s="274"/>
      <c r="BA146" s="274"/>
      <c r="BB146" s="274"/>
      <c r="BC146" s="274"/>
      <c r="BD146" s="274"/>
      <c r="BE146" s="274"/>
      <c r="BF146" s="274"/>
      <c r="BG146" s="274"/>
      <c r="BH146" s="274"/>
      <c r="BI146" s="274"/>
      <c r="BJ146" s="274"/>
      <c r="BK146" s="274"/>
      <c r="BL146" s="274"/>
      <c r="BM146" s="274"/>
      <c r="BN146" s="274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13" t="str">
        <f>CA2</f>
        <v>Ｎｏ，</v>
      </c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5"/>
    </row>
    <row r="147" spans="1:93" ht="4.5" customHeigh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10"/>
      <c r="AL147" s="10"/>
      <c r="AM147" s="10"/>
      <c r="AN147" s="10"/>
      <c r="AO147" s="274"/>
      <c r="AP147" s="274"/>
      <c r="AQ147" s="274"/>
      <c r="AR147" s="274"/>
      <c r="AS147" s="274"/>
      <c r="AT147" s="274"/>
      <c r="AU147" s="274"/>
      <c r="AV147" s="274"/>
      <c r="AW147" s="274"/>
      <c r="AX147" s="274"/>
      <c r="AY147" s="274"/>
      <c r="AZ147" s="274"/>
      <c r="BA147" s="274"/>
      <c r="BB147" s="274"/>
      <c r="BC147" s="274"/>
      <c r="BD147" s="274"/>
      <c r="BE147" s="274"/>
      <c r="BF147" s="274"/>
      <c r="BG147" s="274"/>
      <c r="BH147" s="274"/>
      <c r="BI147" s="274"/>
      <c r="BJ147" s="274"/>
      <c r="BK147" s="274"/>
      <c r="BL147" s="274"/>
      <c r="BM147" s="274"/>
      <c r="BN147" s="274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5"/>
    </row>
    <row r="148" spans="1:93" ht="4.5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10"/>
      <c r="AL148" s="10"/>
      <c r="AM148" s="10"/>
      <c r="AN148" s="10"/>
      <c r="AO148" s="274"/>
      <c r="AP148" s="274"/>
      <c r="AQ148" s="274"/>
      <c r="AR148" s="274"/>
      <c r="AS148" s="274"/>
      <c r="AT148" s="274"/>
      <c r="AU148" s="274"/>
      <c r="AV148" s="274"/>
      <c r="AW148" s="274"/>
      <c r="AX148" s="274"/>
      <c r="AY148" s="274"/>
      <c r="AZ148" s="274"/>
      <c r="BA148" s="274"/>
      <c r="BB148" s="274"/>
      <c r="BC148" s="274"/>
      <c r="BD148" s="274"/>
      <c r="BE148" s="274"/>
      <c r="BF148" s="274"/>
      <c r="BG148" s="274"/>
      <c r="BH148" s="274"/>
      <c r="BI148" s="274"/>
      <c r="BJ148" s="274"/>
      <c r="BK148" s="274"/>
      <c r="BL148" s="274"/>
      <c r="BM148" s="274"/>
      <c r="BN148" s="274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5"/>
    </row>
    <row r="149" spans="1:93" ht="4.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10"/>
      <c r="AL149" s="10"/>
      <c r="AM149" s="10"/>
      <c r="AN149" s="10"/>
      <c r="AO149" s="274"/>
      <c r="AP149" s="274"/>
      <c r="AQ149" s="274"/>
      <c r="AR149" s="274"/>
      <c r="AS149" s="274"/>
      <c r="AT149" s="274"/>
      <c r="AU149" s="274"/>
      <c r="AV149" s="274"/>
      <c r="AW149" s="274"/>
      <c r="AX149" s="274"/>
      <c r="AY149" s="274"/>
      <c r="AZ149" s="274"/>
      <c r="BA149" s="274"/>
      <c r="BB149" s="274"/>
      <c r="BC149" s="274"/>
      <c r="BD149" s="274"/>
      <c r="BE149" s="274"/>
      <c r="BF149" s="274"/>
      <c r="BG149" s="274"/>
      <c r="BH149" s="274"/>
      <c r="BI149" s="274"/>
      <c r="BJ149" s="274"/>
      <c r="BK149" s="274"/>
      <c r="BL149" s="274"/>
      <c r="BM149" s="274"/>
      <c r="BN149" s="274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5"/>
    </row>
    <row r="150" spans="1:93" ht="4.5" customHeight="1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10"/>
      <c r="AL150" s="10"/>
      <c r="AM150" s="10"/>
      <c r="AN150" s="10"/>
      <c r="AO150" s="274"/>
      <c r="AP150" s="274"/>
      <c r="AQ150" s="274"/>
      <c r="AR150" s="274"/>
      <c r="AS150" s="274"/>
      <c r="AT150" s="274"/>
      <c r="AU150" s="274"/>
      <c r="AV150" s="274"/>
      <c r="AW150" s="274"/>
      <c r="AX150" s="274"/>
      <c r="AY150" s="274"/>
      <c r="AZ150" s="274"/>
      <c r="BA150" s="274"/>
      <c r="BB150" s="274"/>
      <c r="BC150" s="274"/>
      <c r="BD150" s="274"/>
      <c r="BE150" s="274"/>
      <c r="BF150" s="274"/>
      <c r="BG150" s="274"/>
      <c r="BH150" s="274"/>
      <c r="BI150" s="274"/>
      <c r="BJ150" s="274"/>
      <c r="BK150" s="274"/>
      <c r="BL150" s="274"/>
      <c r="BM150" s="274"/>
      <c r="BN150" s="274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5"/>
    </row>
    <row r="151" spans="1:93" ht="4.5" customHeight="1">
      <c r="A151" s="5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10"/>
      <c r="AL151" s="10"/>
      <c r="AM151" s="10"/>
      <c r="AN151" s="10"/>
      <c r="AO151" s="275"/>
      <c r="AP151" s="275"/>
      <c r="AQ151" s="275"/>
      <c r="AR151" s="275"/>
      <c r="AS151" s="275"/>
      <c r="AT151" s="275"/>
      <c r="AU151" s="275"/>
      <c r="AV151" s="275"/>
      <c r="AW151" s="275"/>
      <c r="AX151" s="275"/>
      <c r="AY151" s="275"/>
      <c r="AZ151" s="275"/>
      <c r="BA151" s="275"/>
      <c r="BB151" s="275"/>
      <c r="BC151" s="275"/>
      <c r="BD151" s="275"/>
      <c r="BE151" s="275"/>
      <c r="BF151" s="275"/>
      <c r="BG151" s="275"/>
      <c r="BH151" s="275"/>
      <c r="BI151" s="275"/>
      <c r="BJ151" s="275"/>
      <c r="BK151" s="275"/>
      <c r="BL151" s="275"/>
      <c r="BM151" s="275"/>
      <c r="BN151" s="27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5"/>
    </row>
    <row r="152" spans="1:93" ht="4.5" customHeight="1">
      <c r="A152" s="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5"/>
    </row>
    <row r="153" spans="1:93" ht="4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6"/>
      <c r="V153" s="18" t="s">
        <v>32</v>
      </c>
      <c r="W153" s="18"/>
      <c r="X153" s="19" t="s">
        <v>42</v>
      </c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8" t="s">
        <v>33</v>
      </c>
      <c r="AK153" s="18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5"/>
    </row>
    <row r="154" spans="1:93" ht="4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6"/>
      <c r="V154" s="18"/>
      <c r="W154" s="18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8"/>
      <c r="AK154" s="18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5"/>
    </row>
    <row r="155" spans="1:93" ht="4.5" customHeight="1">
      <c r="A155" s="5"/>
      <c r="B155" s="5"/>
      <c r="C155" s="5" t="s">
        <v>1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16"/>
      <c r="V155" s="18"/>
      <c r="W155" s="18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8"/>
      <c r="AK155" s="18"/>
      <c r="AL155" s="5"/>
      <c r="AM155" s="5"/>
      <c r="AN155" s="5"/>
      <c r="AO155" s="20" t="s">
        <v>3</v>
      </c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5"/>
      <c r="BC155" s="5"/>
      <c r="BD155" s="5"/>
      <c r="BE155" s="5"/>
      <c r="BF155" s="5"/>
      <c r="BG155" s="5"/>
      <c r="BH155" s="5"/>
      <c r="BI155" s="5"/>
      <c r="BJ155" s="5"/>
      <c r="BK155" s="21" t="str">
        <f>IF(BK11="","",BK11)</f>
        <v>平成 　　年　　月　　日</v>
      </c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</row>
    <row r="156" spans="1:93" ht="4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6"/>
      <c r="V156" s="18"/>
      <c r="W156" s="18"/>
      <c r="X156" s="5" t="s">
        <v>2</v>
      </c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18"/>
      <c r="AK156" s="18"/>
      <c r="AL156" s="5"/>
      <c r="AM156" s="5"/>
      <c r="AN156" s="5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</row>
    <row r="157" spans="1:93" ht="4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6"/>
      <c r="V157" s="18"/>
      <c r="W157" s="18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18"/>
      <c r="AK157" s="18"/>
      <c r="AL157" s="5"/>
      <c r="AM157" s="5"/>
      <c r="AN157" s="5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</row>
    <row r="158" spans="1:93" ht="4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16"/>
      <c r="V158" s="18"/>
      <c r="W158" s="18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18"/>
      <c r="AK158" s="18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</row>
    <row r="159" spans="1:93" ht="4.5" customHeight="1" thickBot="1">
      <c r="A159" s="5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7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16"/>
      <c r="AM159" s="16"/>
      <c r="AN159" s="16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</row>
    <row r="160" spans="1:93" ht="4.5" customHeight="1">
      <c r="A160" s="5"/>
      <c r="B160" s="23" t="s">
        <v>4</v>
      </c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6" t="s">
        <v>34</v>
      </c>
      <c r="U160" s="26"/>
      <c r="V160" s="26"/>
      <c r="W160" s="27"/>
      <c r="X160" s="32">
        <f>IF(X16="","",X16)</f>
        <v>0</v>
      </c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4"/>
      <c r="AY160" s="2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</row>
    <row r="161" spans="1:93" ht="4.5" customHeight="1">
      <c r="A161" s="5"/>
      <c r="B161" s="25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28"/>
      <c r="U161" s="28"/>
      <c r="V161" s="28"/>
      <c r="W161" s="29"/>
      <c r="X161" s="35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7"/>
      <c r="AY161" s="25"/>
      <c r="AZ161" s="5"/>
      <c r="BA161" s="41" t="s">
        <v>53</v>
      </c>
      <c r="BB161" s="42"/>
      <c r="BC161" s="42"/>
      <c r="BD161" s="42"/>
      <c r="BE161" s="42"/>
      <c r="BF161" s="42"/>
      <c r="BG161" s="42"/>
      <c r="BH161" s="42"/>
      <c r="BI161" s="42"/>
      <c r="BJ161" s="42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5"/>
    </row>
    <row r="162" spans="1:93" ht="4.5" customHeight="1">
      <c r="A162" s="5"/>
      <c r="B162" s="2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28"/>
      <c r="U162" s="28"/>
      <c r="V162" s="28"/>
      <c r="W162" s="29"/>
      <c r="X162" s="35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7"/>
      <c r="AY162" s="25"/>
      <c r="AZ162" s="5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5"/>
    </row>
    <row r="163" spans="1:93" ht="4.5" customHeight="1">
      <c r="A163" s="5"/>
      <c r="B163" s="44" t="s">
        <v>43</v>
      </c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28"/>
      <c r="U163" s="28"/>
      <c r="V163" s="28"/>
      <c r="W163" s="29"/>
      <c r="X163" s="35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7"/>
      <c r="AY163" s="25"/>
      <c r="AZ163" s="5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5"/>
    </row>
    <row r="164" spans="1:93" ht="4.5" customHeight="1" thickBot="1">
      <c r="A164" s="5"/>
      <c r="B164" s="46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30"/>
      <c r="U164" s="30"/>
      <c r="V164" s="30"/>
      <c r="W164" s="31"/>
      <c r="X164" s="38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40"/>
      <c r="AY164" s="25"/>
      <c r="AZ164" s="5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5"/>
    </row>
    <row r="165" spans="1:93" ht="4.5" customHeight="1">
      <c r="A165" s="5"/>
      <c r="B165" s="48" t="s">
        <v>6</v>
      </c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50"/>
      <c r="X165" s="32">
        <f>IF(X21="","",X21)</f>
        <v>0</v>
      </c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4"/>
      <c r="AY165" s="25"/>
      <c r="AZ165" s="5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5"/>
    </row>
    <row r="166" spans="1:93" ht="4.5" customHeight="1">
      <c r="A166" s="5"/>
      <c r="B166" s="51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3"/>
      <c r="X166" s="35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7"/>
      <c r="AY166" s="25"/>
      <c r="AZ166" s="5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5"/>
    </row>
    <row r="167" spans="1:93" ht="4.5" customHeight="1">
      <c r="A167" s="5"/>
      <c r="B167" s="51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3"/>
      <c r="X167" s="35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7"/>
      <c r="AY167" s="25"/>
      <c r="AZ167" s="5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5"/>
    </row>
    <row r="168" spans="1:93" ht="4.5" customHeight="1">
      <c r="A168" s="5"/>
      <c r="B168" s="51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3"/>
      <c r="X168" s="35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7"/>
      <c r="AY168" s="25"/>
      <c r="AZ168" s="5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5"/>
    </row>
    <row r="169" spans="1:93" ht="4.5" customHeight="1" thickBot="1">
      <c r="A169" s="5"/>
      <c r="B169" s="54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6"/>
      <c r="X169" s="38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40"/>
      <c r="AY169" s="25"/>
      <c r="AZ169" s="5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1" t="s">
        <v>55</v>
      </c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5"/>
    </row>
    <row r="170" spans="1:93" ht="4.5" customHeight="1">
      <c r="A170" s="5"/>
      <c r="B170" s="64" t="s">
        <v>5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65"/>
      <c r="X170" s="32">
        <f>IF(X26="","",X26)</f>
        <v>0</v>
      </c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4"/>
      <c r="AY170" s="25"/>
      <c r="AZ170" s="5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5"/>
    </row>
    <row r="171" spans="1:93" ht="4.5" customHeight="1">
      <c r="A171" s="5"/>
      <c r="B171" s="25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66"/>
      <c r="X171" s="35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7"/>
      <c r="AY171" s="25"/>
      <c r="AZ171" s="5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5"/>
    </row>
    <row r="172" spans="1:93" ht="4.5" customHeight="1">
      <c r="A172" s="5"/>
      <c r="B172" s="2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66"/>
      <c r="X172" s="35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7"/>
      <c r="AY172" s="25"/>
      <c r="AZ172" s="5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5"/>
    </row>
    <row r="173" spans="1:93" ht="4.5" customHeight="1">
      <c r="A173" s="5"/>
      <c r="B173" s="25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66"/>
      <c r="X173" s="35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7"/>
      <c r="AY173" s="25"/>
      <c r="AZ173" s="5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2"/>
    </row>
    <row r="174" spans="1:93" ht="4.5" customHeight="1" thickBot="1">
      <c r="A174" s="5"/>
      <c r="B174" s="6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68"/>
      <c r="X174" s="38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40"/>
      <c r="AY174" s="25"/>
      <c r="AZ174" s="5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2"/>
    </row>
    <row r="175" spans="1:93" ht="4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16"/>
    </row>
    <row r="176" spans="1:93" ht="4.5" customHeight="1" thickBot="1">
      <c r="A176" s="5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5"/>
    </row>
    <row r="177" spans="1:93" ht="4.5" customHeight="1">
      <c r="A177" s="5"/>
      <c r="B177" s="74" t="s">
        <v>7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80" t="str">
        <f>IF(AD33="","",AD33)</f>
        <v>号</v>
      </c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6">
        <f>IF(AO33="","",AO33)</f>
      </c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7"/>
      <c r="CO177" s="5"/>
    </row>
    <row r="178" spans="1:93" ht="4.5" customHeight="1">
      <c r="A178" s="5"/>
      <c r="B178" s="76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82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9"/>
      <c r="CO178" s="5"/>
    </row>
    <row r="179" spans="1:93" ht="4.5" customHeight="1">
      <c r="A179" s="5"/>
      <c r="B179" s="76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82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  <c r="BZ179" s="88"/>
      <c r="CA179" s="88"/>
      <c r="CB179" s="88"/>
      <c r="CC179" s="88"/>
      <c r="CD179" s="88"/>
      <c r="CE179" s="88"/>
      <c r="CF179" s="88"/>
      <c r="CG179" s="88"/>
      <c r="CH179" s="88"/>
      <c r="CI179" s="88"/>
      <c r="CJ179" s="88"/>
      <c r="CK179" s="88"/>
      <c r="CL179" s="88"/>
      <c r="CM179" s="88"/>
      <c r="CN179" s="89"/>
      <c r="CO179" s="5"/>
    </row>
    <row r="180" spans="1:93" ht="4.5" customHeight="1">
      <c r="A180" s="5"/>
      <c r="B180" s="78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84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0"/>
      <c r="BZ180" s="90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90"/>
      <c r="CM180" s="90"/>
      <c r="CN180" s="91"/>
      <c r="CO180" s="5"/>
    </row>
    <row r="181" spans="1:93" ht="4.5" customHeight="1">
      <c r="A181" s="5"/>
      <c r="B181" s="92" t="s">
        <v>16</v>
      </c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8">
        <f>IF(AD97="","",AD97)</f>
      </c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100"/>
      <c r="BB181" s="107" t="s">
        <v>8</v>
      </c>
      <c r="BC181" s="15"/>
      <c r="BD181" s="15"/>
      <c r="BE181" s="65"/>
      <c r="BF181" s="107" t="s">
        <v>20</v>
      </c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12"/>
      <c r="CO181" s="5"/>
    </row>
    <row r="182" spans="1:93" ht="4.5" customHeight="1">
      <c r="A182" s="5"/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101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3"/>
      <c r="BB182" s="108"/>
      <c r="BC182" s="16"/>
      <c r="BD182" s="16"/>
      <c r="BE182" s="66"/>
      <c r="BF182" s="108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13"/>
      <c r="CO182" s="5"/>
    </row>
    <row r="183" spans="1:93" ht="4.5" customHeight="1">
      <c r="A183" s="5"/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101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3"/>
      <c r="BB183" s="108"/>
      <c r="BC183" s="16"/>
      <c r="BD183" s="16"/>
      <c r="BE183" s="66"/>
      <c r="BF183" s="108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13"/>
      <c r="CO183" s="5"/>
    </row>
    <row r="184" spans="1:93" ht="4.5" customHeight="1">
      <c r="A184" s="5"/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101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3"/>
      <c r="BB184" s="108"/>
      <c r="BC184" s="16"/>
      <c r="BD184" s="16"/>
      <c r="BE184" s="66"/>
      <c r="BF184" s="114" t="s">
        <v>10</v>
      </c>
      <c r="BG184" s="114"/>
      <c r="BH184" s="114"/>
      <c r="BI184" s="114"/>
      <c r="BJ184" s="114"/>
      <c r="BK184" s="114"/>
      <c r="BL184" s="114"/>
      <c r="BM184" s="114"/>
      <c r="BN184" s="114"/>
      <c r="BO184" s="114"/>
      <c r="BP184" s="114"/>
      <c r="BQ184" s="114" t="s">
        <v>11</v>
      </c>
      <c r="BR184" s="114"/>
      <c r="BS184" s="114"/>
      <c r="BT184" s="114"/>
      <c r="BU184" s="114"/>
      <c r="BV184" s="114"/>
      <c r="BW184" s="114"/>
      <c r="BX184" s="114"/>
      <c r="BY184" s="114"/>
      <c r="BZ184" s="114"/>
      <c r="CA184" s="114"/>
      <c r="CB184" s="114"/>
      <c r="CC184" s="114"/>
      <c r="CD184" s="114"/>
      <c r="CE184" s="114"/>
      <c r="CF184" s="114"/>
      <c r="CG184" s="114"/>
      <c r="CH184" s="114"/>
      <c r="CI184" s="114"/>
      <c r="CJ184" s="114"/>
      <c r="CK184" s="114"/>
      <c r="CL184" s="114"/>
      <c r="CM184" s="114"/>
      <c r="CN184" s="117"/>
      <c r="CO184" s="5"/>
    </row>
    <row r="185" spans="1:93" ht="4.5" customHeight="1">
      <c r="A185" s="5"/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101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3"/>
      <c r="BB185" s="108"/>
      <c r="BC185" s="16"/>
      <c r="BD185" s="16"/>
      <c r="BE185" s="66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5"/>
      <c r="BP185" s="115"/>
      <c r="BQ185" s="115"/>
      <c r="BR185" s="115"/>
      <c r="BS185" s="115"/>
      <c r="BT185" s="115"/>
      <c r="BU185" s="115"/>
      <c r="BV185" s="115"/>
      <c r="BW185" s="115"/>
      <c r="BX185" s="115"/>
      <c r="BY185" s="115"/>
      <c r="BZ185" s="115"/>
      <c r="CA185" s="115"/>
      <c r="CB185" s="115"/>
      <c r="CC185" s="115"/>
      <c r="CD185" s="115"/>
      <c r="CE185" s="115"/>
      <c r="CF185" s="115"/>
      <c r="CG185" s="115"/>
      <c r="CH185" s="115"/>
      <c r="CI185" s="115"/>
      <c r="CJ185" s="115"/>
      <c r="CK185" s="115"/>
      <c r="CL185" s="115"/>
      <c r="CM185" s="115"/>
      <c r="CN185" s="118"/>
      <c r="CO185" s="5"/>
    </row>
    <row r="186" spans="1:93" ht="4.5" customHeight="1">
      <c r="A186" s="5"/>
      <c r="B186" s="96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104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6"/>
      <c r="BB186" s="109"/>
      <c r="BC186" s="110"/>
      <c r="BD186" s="110"/>
      <c r="BE186" s="111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9"/>
      <c r="CO186" s="5"/>
    </row>
    <row r="187" spans="1:93" ht="4.5" customHeight="1">
      <c r="A187" s="5"/>
      <c r="B187" s="48" t="s">
        <v>17</v>
      </c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50"/>
      <c r="AD187" s="98">
        <f>IF(AD43="","",AD43)</f>
      </c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100"/>
      <c r="BB187" s="120">
        <v>1</v>
      </c>
      <c r="BC187" s="121"/>
      <c r="BD187" s="121"/>
      <c r="BE187" s="122"/>
      <c r="BF187" s="129">
        <f>IF(BF43="","",BF43)</f>
      </c>
      <c r="BG187" s="130"/>
      <c r="BH187" s="130"/>
      <c r="BI187" s="130"/>
      <c r="BJ187" s="130"/>
      <c r="BK187" s="130"/>
      <c r="BL187" s="130"/>
      <c r="BM187" s="130"/>
      <c r="BN187" s="130"/>
      <c r="BO187" s="130"/>
      <c r="BP187" s="130"/>
      <c r="BQ187" s="133">
        <f>IF(BQ43="","",BQ43)</f>
      </c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134"/>
      <c r="CO187" s="5"/>
    </row>
    <row r="188" spans="1:93" ht="4.5" customHeight="1">
      <c r="A188" s="5"/>
      <c r="B188" s="51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3"/>
      <c r="AD188" s="101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3"/>
      <c r="BB188" s="123"/>
      <c r="BC188" s="124"/>
      <c r="BD188" s="124"/>
      <c r="BE188" s="125"/>
      <c r="BF188" s="131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  <c r="BQ188" s="135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36"/>
      <c r="CO188" s="5"/>
    </row>
    <row r="189" spans="1:93" ht="4.5" customHeight="1">
      <c r="A189" s="5"/>
      <c r="B189" s="51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3"/>
      <c r="AD189" s="101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3"/>
      <c r="BB189" s="123"/>
      <c r="BC189" s="124"/>
      <c r="BD189" s="124"/>
      <c r="BE189" s="125"/>
      <c r="BF189" s="131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  <c r="BQ189" s="135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36"/>
      <c r="CO189" s="5"/>
    </row>
    <row r="190" spans="1:93" ht="4.5" customHeight="1">
      <c r="A190" s="5"/>
      <c r="B190" s="51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3"/>
      <c r="AD190" s="101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3"/>
      <c r="BB190" s="123"/>
      <c r="BC190" s="124"/>
      <c r="BD190" s="124"/>
      <c r="BE190" s="125"/>
      <c r="BF190" s="131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5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36"/>
      <c r="CO190" s="5"/>
    </row>
    <row r="191" spans="1:93" ht="4.5" customHeight="1">
      <c r="A191" s="5"/>
      <c r="B191" s="51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3"/>
      <c r="AD191" s="101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3"/>
      <c r="BB191" s="123"/>
      <c r="BC191" s="124"/>
      <c r="BD191" s="124"/>
      <c r="BE191" s="125"/>
      <c r="BF191" s="131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  <c r="BQ191" s="135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36"/>
      <c r="CO191" s="5"/>
    </row>
    <row r="192" spans="1:93" ht="4.5" customHeight="1">
      <c r="A192" s="5"/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6"/>
      <c r="AD192" s="104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6"/>
      <c r="BB192" s="126"/>
      <c r="BC192" s="127"/>
      <c r="BD192" s="127"/>
      <c r="BE192" s="128"/>
      <c r="BF192" s="131"/>
      <c r="BG192" s="132"/>
      <c r="BH192" s="132"/>
      <c r="BI192" s="132"/>
      <c r="BJ192" s="132"/>
      <c r="BK192" s="132"/>
      <c r="BL192" s="132"/>
      <c r="BM192" s="132"/>
      <c r="BN192" s="132"/>
      <c r="BO192" s="132"/>
      <c r="BP192" s="132"/>
      <c r="BQ192" s="137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38"/>
      <c r="CO192" s="5"/>
    </row>
    <row r="193" spans="1:93" ht="4.5" customHeight="1">
      <c r="A193" s="5"/>
      <c r="B193" s="92" t="s">
        <v>12</v>
      </c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 t="s">
        <v>35</v>
      </c>
      <c r="AA193" s="93"/>
      <c r="AB193" s="93"/>
      <c r="AC193" s="139"/>
      <c r="AD193" s="98">
        <f>IF(AD49="","",AD49)</f>
      </c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100"/>
      <c r="BB193" s="120">
        <v>2</v>
      </c>
      <c r="BC193" s="121"/>
      <c r="BD193" s="121"/>
      <c r="BE193" s="122"/>
      <c r="BF193" s="129">
        <f>IF(BF49="","",BF49)</f>
      </c>
      <c r="BG193" s="130"/>
      <c r="BH193" s="130"/>
      <c r="BI193" s="130"/>
      <c r="BJ193" s="130"/>
      <c r="BK193" s="130"/>
      <c r="BL193" s="130"/>
      <c r="BM193" s="130"/>
      <c r="BN193" s="130"/>
      <c r="BO193" s="130"/>
      <c r="BP193" s="130"/>
      <c r="BQ193" s="133">
        <f>IF(BQ49="","",BQ49)</f>
      </c>
      <c r="BR193" s="99"/>
      <c r="BS193" s="99"/>
      <c r="BT193" s="99"/>
      <c r="BU193" s="99"/>
      <c r="BV193" s="99"/>
      <c r="BW193" s="99"/>
      <c r="BX193" s="99"/>
      <c r="BY193" s="99"/>
      <c r="BZ193" s="99"/>
      <c r="CA193" s="99"/>
      <c r="CB193" s="99"/>
      <c r="CC193" s="99"/>
      <c r="CD193" s="99"/>
      <c r="CE193" s="99"/>
      <c r="CF193" s="99"/>
      <c r="CG193" s="99"/>
      <c r="CH193" s="99"/>
      <c r="CI193" s="99"/>
      <c r="CJ193" s="99"/>
      <c r="CK193" s="99"/>
      <c r="CL193" s="99"/>
      <c r="CM193" s="99"/>
      <c r="CN193" s="134"/>
      <c r="CO193" s="5"/>
    </row>
    <row r="194" spans="1:93" ht="4.5" customHeight="1">
      <c r="A194" s="5"/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140"/>
      <c r="AD194" s="101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3"/>
      <c r="BB194" s="123"/>
      <c r="BC194" s="124"/>
      <c r="BD194" s="124"/>
      <c r="BE194" s="125"/>
      <c r="BF194" s="131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5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36"/>
      <c r="CO194" s="5"/>
    </row>
    <row r="195" spans="1:93" ht="4.5" customHeight="1">
      <c r="A195" s="5"/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140"/>
      <c r="AD195" s="101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3"/>
      <c r="BB195" s="123"/>
      <c r="BC195" s="124"/>
      <c r="BD195" s="124"/>
      <c r="BE195" s="125"/>
      <c r="BF195" s="131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5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36"/>
      <c r="CO195" s="5"/>
    </row>
    <row r="196" spans="1:93" ht="4.5" customHeight="1">
      <c r="A196" s="5"/>
      <c r="B196" s="142" t="s">
        <v>48</v>
      </c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95">
        <f>IF(N52="","",N52)</f>
      </c>
      <c r="O196" s="95"/>
      <c r="P196" s="95"/>
      <c r="Q196" s="95"/>
      <c r="R196" s="95" t="s">
        <v>46</v>
      </c>
      <c r="S196" s="95"/>
      <c r="T196" s="95"/>
      <c r="U196" s="146" t="s">
        <v>49</v>
      </c>
      <c r="V196" s="146"/>
      <c r="W196" s="146"/>
      <c r="X196" s="3"/>
      <c r="Y196" s="3"/>
      <c r="Z196" s="95"/>
      <c r="AA196" s="95"/>
      <c r="AB196" s="95"/>
      <c r="AC196" s="140"/>
      <c r="AD196" s="101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3"/>
      <c r="BB196" s="123"/>
      <c r="BC196" s="124"/>
      <c r="BD196" s="124"/>
      <c r="BE196" s="125"/>
      <c r="BF196" s="131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  <c r="BQ196" s="135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36"/>
      <c r="CO196" s="5"/>
    </row>
    <row r="197" spans="1:93" ht="4.5" customHeight="1">
      <c r="A197" s="5"/>
      <c r="B197" s="142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95"/>
      <c r="O197" s="95"/>
      <c r="P197" s="95"/>
      <c r="Q197" s="95"/>
      <c r="R197" s="95"/>
      <c r="S197" s="95"/>
      <c r="T197" s="95"/>
      <c r="U197" s="146"/>
      <c r="V197" s="146"/>
      <c r="W197" s="146"/>
      <c r="X197" s="3"/>
      <c r="Y197" s="3"/>
      <c r="Z197" s="95"/>
      <c r="AA197" s="95"/>
      <c r="AB197" s="95"/>
      <c r="AC197" s="140"/>
      <c r="AD197" s="101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3"/>
      <c r="BB197" s="123"/>
      <c r="BC197" s="124"/>
      <c r="BD197" s="124"/>
      <c r="BE197" s="125"/>
      <c r="BF197" s="131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  <c r="BQ197" s="135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36"/>
      <c r="CO197" s="5"/>
    </row>
    <row r="198" spans="1:93" ht="4.5" customHeight="1">
      <c r="A198" s="5"/>
      <c r="B198" s="144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97"/>
      <c r="O198" s="97"/>
      <c r="P198" s="97"/>
      <c r="Q198" s="97"/>
      <c r="R198" s="97"/>
      <c r="S198" s="97"/>
      <c r="T198" s="97"/>
      <c r="U198" s="147"/>
      <c r="V198" s="147"/>
      <c r="W198" s="147"/>
      <c r="X198" s="4"/>
      <c r="Y198" s="4"/>
      <c r="Z198" s="97"/>
      <c r="AA198" s="97"/>
      <c r="AB198" s="97"/>
      <c r="AC198" s="141"/>
      <c r="AD198" s="104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6"/>
      <c r="BB198" s="126"/>
      <c r="BC198" s="127"/>
      <c r="BD198" s="127"/>
      <c r="BE198" s="128"/>
      <c r="BF198" s="131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7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  <c r="CL198" s="105"/>
      <c r="CM198" s="105"/>
      <c r="CN198" s="138"/>
      <c r="CO198" s="5"/>
    </row>
    <row r="199" spans="1:93" ht="4.5" customHeight="1">
      <c r="A199" s="5"/>
      <c r="B199" s="92" t="s">
        <v>14</v>
      </c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8">
        <f>IF(AD55="","",AD55)</f>
        <v>0</v>
      </c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100"/>
      <c r="BB199" s="120">
        <v>3</v>
      </c>
      <c r="BC199" s="121"/>
      <c r="BD199" s="121"/>
      <c r="BE199" s="122"/>
      <c r="BF199" s="129">
        <f>IF(BF55="","",BF55)</f>
      </c>
      <c r="BG199" s="130"/>
      <c r="BH199" s="130"/>
      <c r="BI199" s="130"/>
      <c r="BJ199" s="130"/>
      <c r="BK199" s="130"/>
      <c r="BL199" s="130"/>
      <c r="BM199" s="130"/>
      <c r="BN199" s="130"/>
      <c r="BO199" s="130"/>
      <c r="BP199" s="130"/>
      <c r="BQ199" s="133">
        <f>IF(BQ55="","",BQ55)</f>
      </c>
      <c r="BR199" s="99"/>
      <c r="BS199" s="99"/>
      <c r="BT199" s="99"/>
      <c r="BU199" s="99"/>
      <c r="BV199" s="99"/>
      <c r="BW199" s="99"/>
      <c r="BX199" s="99"/>
      <c r="BY199" s="99"/>
      <c r="BZ199" s="99"/>
      <c r="CA199" s="99"/>
      <c r="CB199" s="99"/>
      <c r="CC199" s="99"/>
      <c r="CD199" s="99"/>
      <c r="CE199" s="99"/>
      <c r="CF199" s="99"/>
      <c r="CG199" s="99"/>
      <c r="CH199" s="99"/>
      <c r="CI199" s="99"/>
      <c r="CJ199" s="99"/>
      <c r="CK199" s="99"/>
      <c r="CL199" s="99"/>
      <c r="CM199" s="99"/>
      <c r="CN199" s="134"/>
      <c r="CO199" s="5"/>
    </row>
    <row r="200" spans="1:93" ht="4.5" customHeight="1">
      <c r="A200" s="5"/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101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3"/>
      <c r="BB200" s="123"/>
      <c r="BC200" s="124"/>
      <c r="BD200" s="124"/>
      <c r="BE200" s="125"/>
      <c r="BF200" s="131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  <c r="BQ200" s="135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36"/>
      <c r="CO200" s="5"/>
    </row>
    <row r="201" spans="1:93" ht="4.5" customHeight="1">
      <c r="A201" s="5"/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101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3"/>
      <c r="BB201" s="123"/>
      <c r="BC201" s="124"/>
      <c r="BD201" s="124"/>
      <c r="BE201" s="125"/>
      <c r="BF201" s="131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5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36"/>
      <c r="CO201" s="5"/>
    </row>
    <row r="202" spans="1:93" ht="4.5" customHeight="1">
      <c r="A202" s="5"/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101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3"/>
      <c r="BB202" s="123"/>
      <c r="BC202" s="124"/>
      <c r="BD202" s="124"/>
      <c r="BE202" s="125"/>
      <c r="BF202" s="131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5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36"/>
      <c r="CO202" s="5"/>
    </row>
    <row r="203" spans="1:93" ht="4.5" customHeight="1">
      <c r="A203" s="5"/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101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3"/>
      <c r="BB203" s="123"/>
      <c r="BC203" s="124"/>
      <c r="BD203" s="124"/>
      <c r="BE203" s="125"/>
      <c r="BF203" s="131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  <c r="BQ203" s="135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36"/>
      <c r="CO203" s="5"/>
    </row>
    <row r="204" spans="1:93" ht="4.5" customHeight="1">
      <c r="A204" s="5"/>
      <c r="B204" s="96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104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6"/>
      <c r="BB204" s="126"/>
      <c r="BC204" s="127"/>
      <c r="BD204" s="127"/>
      <c r="BE204" s="128"/>
      <c r="BF204" s="131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7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5"/>
      <c r="CJ204" s="105"/>
      <c r="CK204" s="105"/>
      <c r="CL204" s="105"/>
      <c r="CM204" s="105"/>
      <c r="CN204" s="138"/>
      <c r="CO204" s="5"/>
    </row>
    <row r="205" spans="1:93" ht="4.5" customHeight="1">
      <c r="A205" s="5"/>
      <c r="B205" s="92" t="s">
        <v>13</v>
      </c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 t="s">
        <v>36</v>
      </c>
      <c r="AA205" s="93"/>
      <c r="AB205" s="93"/>
      <c r="AC205" s="139"/>
      <c r="AD205" s="98">
        <f>IF(AD61="","",AD61)</f>
        <v>0</v>
      </c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100"/>
      <c r="BB205" s="120">
        <v>4</v>
      </c>
      <c r="BC205" s="121"/>
      <c r="BD205" s="121"/>
      <c r="BE205" s="122"/>
      <c r="BF205" s="129">
        <f>IF(BF61="","",BF61)</f>
      </c>
      <c r="BG205" s="130"/>
      <c r="BH205" s="130"/>
      <c r="BI205" s="130"/>
      <c r="BJ205" s="130"/>
      <c r="BK205" s="130"/>
      <c r="BL205" s="130"/>
      <c r="BM205" s="130"/>
      <c r="BN205" s="130"/>
      <c r="BO205" s="130"/>
      <c r="BP205" s="130"/>
      <c r="BQ205" s="133">
        <f>IF(BQ61="","",BQ61)</f>
      </c>
      <c r="BR205" s="99"/>
      <c r="BS205" s="99"/>
      <c r="BT205" s="99"/>
      <c r="BU205" s="99"/>
      <c r="BV205" s="99"/>
      <c r="BW205" s="99"/>
      <c r="BX205" s="99"/>
      <c r="BY205" s="99"/>
      <c r="BZ205" s="99"/>
      <c r="CA205" s="99"/>
      <c r="CB205" s="99"/>
      <c r="CC205" s="99"/>
      <c r="CD205" s="99"/>
      <c r="CE205" s="99"/>
      <c r="CF205" s="99"/>
      <c r="CG205" s="99"/>
      <c r="CH205" s="99"/>
      <c r="CI205" s="99"/>
      <c r="CJ205" s="99"/>
      <c r="CK205" s="99"/>
      <c r="CL205" s="99"/>
      <c r="CM205" s="99"/>
      <c r="CN205" s="134"/>
      <c r="CO205" s="5"/>
    </row>
    <row r="206" spans="1:93" ht="4.5" customHeight="1">
      <c r="A206" s="5"/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140"/>
      <c r="AD206" s="101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3"/>
      <c r="BB206" s="123"/>
      <c r="BC206" s="124"/>
      <c r="BD206" s="124"/>
      <c r="BE206" s="125"/>
      <c r="BF206" s="131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5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36"/>
      <c r="CO206" s="5"/>
    </row>
    <row r="207" spans="1:93" ht="4.5" customHeight="1">
      <c r="A207" s="5"/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140"/>
      <c r="AD207" s="101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3"/>
      <c r="BB207" s="123"/>
      <c r="BC207" s="124"/>
      <c r="BD207" s="124"/>
      <c r="BE207" s="125"/>
      <c r="BF207" s="131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5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36"/>
      <c r="CO207" s="5"/>
    </row>
    <row r="208" spans="1:93" ht="4.5" customHeight="1">
      <c r="A208" s="5"/>
      <c r="B208" s="94" t="s">
        <v>37</v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140"/>
      <c r="AD208" s="101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3"/>
      <c r="BB208" s="123"/>
      <c r="BC208" s="124"/>
      <c r="BD208" s="124"/>
      <c r="BE208" s="125"/>
      <c r="BF208" s="131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  <c r="BQ208" s="135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36"/>
      <c r="CO208" s="5"/>
    </row>
    <row r="209" spans="1:93" ht="4.5" customHeight="1">
      <c r="A209" s="5"/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140"/>
      <c r="AD209" s="101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3"/>
      <c r="BB209" s="123"/>
      <c r="BC209" s="124"/>
      <c r="BD209" s="124"/>
      <c r="BE209" s="125"/>
      <c r="BF209" s="131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5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36"/>
      <c r="CO209" s="5"/>
    </row>
    <row r="210" spans="1:93" ht="4.5" customHeight="1">
      <c r="A210" s="5"/>
      <c r="B210" s="96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141"/>
      <c r="AD210" s="104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6"/>
      <c r="BB210" s="126"/>
      <c r="BC210" s="127"/>
      <c r="BD210" s="127"/>
      <c r="BE210" s="128"/>
      <c r="BF210" s="131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  <c r="BQ210" s="137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5"/>
      <c r="CJ210" s="105"/>
      <c r="CK210" s="105"/>
      <c r="CL210" s="105"/>
      <c r="CM210" s="105"/>
      <c r="CN210" s="138"/>
      <c r="CO210" s="5"/>
    </row>
    <row r="211" spans="1:93" ht="4.5" customHeight="1">
      <c r="A211" s="5"/>
      <c r="B211" s="92" t="s">
        <v>15</v>
      </c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8">
        <f>IF(AD67="","",AD67)</f>
      </c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100"/>
      <c r="BB211" s="120">
        <v>5</v>
      </c>
      <c r="BC211" s="121"/>
      <c r="BD211" s="121"/>
      <c r="BE211" s="122"/>
      <c r="BF211" s="129">
        <f>IF(BF67="","",BF67)</f>
      </c>
      <c r="BG211" s="130"/>
      <c r="BH211" s="130"/>
      <c r="BI211" s="130"/>
      <c r="BJ211" s="130"/>
      <c r="BK211" s="130"/>
      <c r="BL211" s="130"/>
      <c r="BM211" s="130"/>
      <c r="BN211" s="130"/>
      <c r="BO211" s="130"/>
      <c r="BP211" s="130"/>
      <c r="BQ211" s="133">
        <f>IF(BQ67="","",BQ67)</f>
      </c>
      <c r="BR211" s="99"/>
      <c r="BS211" s="99"/>
      <c r="BT211" s="99"/>
      <c r="BU211" s="99"/>
      <c r="BV211" s="99"/>
      <c r="BW211" s="99"/>
      <c r="BX211" s="99"/>
      <c r="BY211" s="99"/>
      <c r="BZ211" s="99"/>
      <c r="CA211" s="99"/>
      <c r="CB211" s="99"/>
      <c r="CC211" s="99"/>
      <c r="CD211" s="99"/>
      <c r="CE211" s="99"/>
      <c r="CF211" s="99"/>
      <c r="CG211" s="99"/>
      <c r="CH211" s="99"/>
      <c r="CI211" s="99"/>
      <c r="CJ211" s="99"/>
      <c r="CK211" s="99"/>
      <c r="CL211" s="99"/>
      <c r="CM211" s="99"/>
      <c r="CN211" s="134"/>
      <c r="CO211" s="5"/>
    </row>
    <row r="212" spans="1:93" ht="4.5" customHeight="1">
      <c r="A212" s="5"/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101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3"/>
      <c r="BB212" s="123"/>
      <c r="BC212" s="124"/>
      <c r="BD212" s="124"/>
      <c r="BE212" s="125"/>
      <c r="BF212" s="131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5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36"/>
      <c r="CO212" s="5"/>
    </row>
    <row r="213" spans="1:93" ht="4.5" customHeight="1">
      <c r="A213" s="5"/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101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3"/>
      <c r="BB213" s="123"/>
      <c r="BC213" s="124"/>
      <c r="BD213" s="124"/>
      <c r="BE213" s="125"/>
      <c r="BF213" s="131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5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36"/>
      <c r="CO213" s="5"/>
    </row>
    <row r="214" spans="1:93" ht="4.5" customHeight="1">
      <c r="A214" s="5"/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101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3"/>
      <c r="BB214" s="123"/>
      <c r="BC214" s="124"/>
      <c r="BD214" s="124"/>
      <c r="BE214" s="125"/>
      <c r="BF214" s="131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5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36"/>
      <c r="CO214" s="5"/>
    </row>
    <row r="215" spans="1:93" ht="4.5" customHeight="1">
      <c r="A215" s="5"/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101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3"/>
      <c r="BB215" s="123"/>
      <c r="BC215" s="124"/>
      <c r="BD215" s="124"/>
      <c r="BE215" s="125"/>
      <c r="BF215" s="131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5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36"/>
      <c r="CO215" s="5"/>
    </row>
    <row r="216" spans="1:93" ht="4.5" customHeight="1">
      <c r="A216" s="5"/>
      <c r="B216" s="96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104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6"/>
      <c r="BB216" s="126"/>
      <c r="BC216" s="127"/>
      <c r="BD216" s="127"/>
      <c r="BE216" s="128"/>
      <c r="BF216" s="131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7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  <c r="CH216" s="105"/>
      <c r="CI216" s="105"/>
      <c r="CJ216" s="105"/>
      <c r="CK216" s="105"/>
      <c r="CL216" s="105"/>
      <c r="CM216" s="105"/>
      <c r="CN216" s="138"/>
      <c r="CO216" s="5"/>
    </row>
    <row r="217" spans="1:93" ht="4.5" customHeight="1">
      <c r="A217" s="5"/>
      <c r="B217" s="92" t="s">
        <v>18</v>
      </c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 t="s">
        <v>38</v>
      </c>
      <c r="AA217" s="93"/>
      <c r="AB217" s="93"/>
      <c r="AC217" s="139"/>
      <c r="AD217" s="98">
        <f>IF(AD73="","",AD73)</f>
        <v>0</v>
      </c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100"/>
      <c r="BB217" s="120">
        <v>6</v>
      </c>
      <c r="BC217" s="121"/>
      <c r="BD217" s="121"/>
      <c r="BE217" s="122"/>
      <c r="BF217" s="129">
        <f>IF(BF73="","",BF73)</f>
      </c>
      <c r="BG217" s="130"/>
      <c r="BH217" s="130"/>
      <c r="BI217" s="130"/>
      <c r="BJ217" s="130"/>
      <c r="BK217" s="130"/>
      <c r="BL217" s="130"/>
      <c r="BM217" s="130"/>
      <c r="BN217" s="130"/>
      <c r="BO217" s="130"/>
      <c r="BP217" s="130"/>
      <c r="BQ217" s="133">
        <f>IF(BQ73="","",BQ73)</f>
      </c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99"/>
      <c r="CJ217" s="99"/>
      <c r="CK217" s="99"/>
      <c r="CL217" s="99"/>
      <c r="CM217" s="99"/>
      <c r="CN217" s="134"/>
      <c r="CO217" s="5"/>
    </row>
    <row r="218" spans="1:93" ht="4.5" customHeight="1">
      <c r="A218" s="5"/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140"/>
      <c r="AD218" s="101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3"/>
      <c r="BB218" s="123"/>
      <c r="BC218" s="124"/>
      <c r="BD218" s="124"/>
      <c r="BE218" s="125"/>
      <c r="BF218" s="131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5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36"/>
      <c r="CO218" s="5"/>
    </row>
    <row r="219" spans="1:93" ht="4.5" customHeight="1">
      <c r="A219" s="5"/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140"/>
      <c r="AD219" s="101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3"/>
      <c r="BB219" s="123"/>
      <c r="BC219" s="124"/>
      <c r="BD219" s="124"/>
      <c r="BE219" s="125"/>
      <c r="BF219" s="131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5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36"/>
      <c r="CO219" s="5"/>
    </row>
    <row r="220" spans="1:93" ht="4.5" customHeight="1">
      <c r="A220" s="5"/>
      <c r="B220" s="94" t="s">
        <v>39</v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140"/>
      <c r="AD220" s="101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3"/>
      <c r="BB220" s="123"/>
      <c r="BC220" s="124"/>
      <c r="BD220" s="124"/>
      <c r="BE220" s="125"/>
      <c r="BF220" s="131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5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36"/>
      <c r="CO220" s="5"/>
    </row>
    <row r="221" spans="1:93" ht="4.5" customHeight="1">
      <c r="A221" s="5"/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140"/>
      <c r="AD221" s="101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3"/>
      <c r="BB221" s="123"/>
      <c r="BC221" s="124"/>
      <c r="BD221" s="124"/>
      <c r="BE221" s="125"/>
      <c r="BF221" s="131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5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36"/>
      <c r="CO221" s="5"/>
    </row>
    <row r="222" spans="1:93" ht="4.5" customHeight="1">
      <c r="A222" s="5"/>
      <c r="B222" s="96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141"/>
      <c r="AD222" s="104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6"/>
      <c r="BB222" s="126"/>
      <c r="BC222" s="127"/>
      <c r="BD222" s="127"/>
      <c r="BE222" s="128"/>
      <c r="BF222" s="131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  <c r="BQ222" s="137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38"/>
      <c r="CO222" s="5"/>
    </row>
    <row r="223" spans="1:93" ht="4.5" customHeight="1">
      <c r="A223" s="5"/>
      <c r="B223" s="92" t="s">
        <v>19</v>
      </c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139"/>
      <c r="AD223" s="98">
        <f>IF(AD79="","",AD79)</f>
        <v>0</v>
      </c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100"/>
      <c r="BB223" s="107" t="s">
        <v>9</v>
      </c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1" t="s">
        <v>40</v>
      </c>
      <c r="BO223" s="151"/>
      <c r="BP223" s="151"/>
      <c r="BQ223" s="133">
        <f>IF(BQ79="","",BQ79)</f>
        <v>0</v>
      </c>
      <c r="BR223" s="99"/>
      <c r="BS223" s="99"/>
      <c r="BT223" s="99"/>
      <c r="BU223" s="99"/>
      <c r="BV223" s="99"/>
      <c r="BW223" s="99"/>
      <c r="BX223" s="99"/>
      <c r="BY223" s="99"/>
      <c r="BZ223" s="99"/>
      <c r="CA223" s="99"/>
      <c r="CB223" s="99"/>
      <c r="CC223" s="99"/>
      <c r="CD223" s="99"/>
      <c r="CE223" s="99"/>
      <c r="CF223" s="99"/>
      <c r="CG223" s="99"/>
      <c r="CH223" s="99"/>
      <c r="CI223" s="99"/>
      <c r="CJ223" s="99"/>
      <c r="CK223" s="99"/>
      <c r="CL223" s="99"/>
      <c r="CM223" s="99"/>
      <c r="CN223" s="134"/>
      <c r="CO223" s="5"/>
    </row>
    <row r="224" spans="1:93" ht="4.5" customHeight="1">
      <c r="A224" s="5"/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140"/>
      <c r="AD224" s="101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3"/>
      <c r="BB224" s="108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52"/>
      <c r="BO224" s="152"/>
      <c r="BP224" s="152"/>
      <c r="BQ224" s="135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102"/>
      <c r="CI224" s="102"/>
      <c r="CJ224" s="102"/>
      <c r="CK224" s="102"/>
      <c r="CL224" s="102"/>
      <c r="CM224" s="102"/>
      <c r="CN224" s="136"/>
      <c r="CO224" s="5"/>
    </row>
    <row r="225" spans="1:93" ht="4.5" customHeight="1">
      <c r="A225" s="5"/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140"/>
      <c r="AD225" s="101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3"/>
      <c r="BB225" s="108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52"/>
      <c r="BO225" s="152"/>
      <c r="BP225" s="152"/>
      <c r="BQ225" s="135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2"/>
      <c r="CH225" s="102"/>
      <c r="CI225" s="102"/>
      <c r="CJ225" s="102"/>
      <c r="CK225" s="102"/>
      <c r="CL225" s="102"/>
      <c r="CM225" s="102"/>
      <c r="CN225" s="136"/>
      <c r="CO225" s="5"/>
    </row>
    <row r="226" spans="1:93" ht="4.5" customHeight="1">
      <c r="A226" s="5"/>
      <c r="B226" s="94" t="s">
        <v>41</v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140"/>
      <c r="AD226" s="101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3"/>
      <c r="BB226" s="108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52"/>
      <c r="BO226" s="152"/>
      <c r="BP226" s="152"/>
      <c r="BQ226" s="135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/>
      <c r="CI226" s="102"/>
      <c r="CJ226" s="102"/>
      <c r="CK226" s="102"/>
      <c r="CL226" s="102"/>
      <c r="CM226" s="102"/>
      <c r="CN226" s="136"/>
      <c r="CO226" s="5"/>
    </row>
    <row r="227" spans="1:93" ht="4.5" customHeight="1">
      <c r="A227" s="5"/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140"/>
      <c r="AD227" s="101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3"/>
      <c r="BB227" s="108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52"/>
      <c r="BO227" s="152"/>
      <c r="BP227" s="152"/>
      <c r="BQ227" s="135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36"/>
      <c r="CO227" s="5"/>
    </row>
    <row r="228" spans="1:93" ht="4.5" customHeight="1" thickBot="1">
      <c r="A228" s="5"/>
      <c r="B228" s="157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9"/>
      <c r="AD228" s="104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6"/>
      <c r="BB228" s="150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53"/>
      <c r="BO228" s="153"/>
      <c r="BP228" s="153"/>
      <c r="BQ228" s="154"/>
      <c r="BR228" s="155"/>
      <c r="BS228" s="155"/>
      <c r="BT228" s="155"/>
      <c r="BU228" s="155"/>
      <c r="BV228" s="155"/>
      <c r="BW228" s="155"/>
      <c r="BX228" s="155"/>
      <c r="BY228" s="155"/>
      <c r="BZ228" s="155"/>
      <c r="CA228" s="155"/>
      <c r="CB228" s="155"/>
      <c r="CC228" s="155"/>
      <c r="CD228" s="155"/>
      <c r="CE228" s="155"/>
      <c r="CF228" s="155"/>
      <c r="CG228" s="155"/>
      <c r="CH228" s="155"/>
      <c r="CI228" s="155"/>
      <c r="CJ228" s="155"/>
      <c r="CK228" s="155"/>
      <c r="CL228" s="155"/>
      <c r="CM228" s="155"/>
      <c r="CN228" s="156"/>
      <c r="CO228" s="5"/>
    </row>
    <row r="229" spans="1:93" ht="4.5" customHeight="1">
      <c r="A229" s="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5"/>
    </row>
    <row r="230" spans="1:93" ht="4.5" customHeight="1" thickBo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</row>
    <row r="231" spans="1:93" ht="4.5" customHeight="1">
      <c r="A231" s="5"/>
      <c r="B231" s="158" t="s">
        <v>21</v>
      </c>
      <c r="C231" s="159"/>
      <c r="D231" s="159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59"/>
      <c r="AK231" s="159"/>
      <c r="AL231" s="159"/>
      <c r="AM231" s="159"/>
      <c r="AN231" s="159"/>
      <c r="AO231" s="159"/>
      <c r="AP231" s="159"/>
      <c r="AQ231" s="159"/>
      <c r="AR231" s="159"/>
      <c r="AS231" s="159"/>
      <c r="AT231" s="159"/>
      <c r="AU231" s="159"/>
      <c r="AV231" s="159"/>
      <c r="AW231" s="159"/>
      <c r="AX231" s="159"/>
      <c r="AY231" s="159"/>
      <c r="AZ231" s="159"/>
      <c r="BA231" s="160"/>
      <c r="BB231" s="25"/>
      <c r="BC231" s="167" t="s">
        <v>27</v>
      </c>
      <c r="BD231" s="168"/>
      <c r="BE231" s="168"/>
      <c r="BF231" s="168"/>
      <c r="BG231" s="168"/>
      <c r="BH231" s="173">
        <f>IF(BH87="","",BH87)</f>
      </c>
      <c r="BI231" s="173"/>
      <c r="BJ231" s="173"/>
      <c r="BK231" s="173"/>
      <c r="BL231" s="173"/>
      <c r="BM231" s="173"/>
      <c r="BN231" s="173"/>
      <c r="BO231" s="173"/>
      <c r="BP231" s="173"/>
      <c r="BQ231" s="173"/>
      <c r="BR231" s="173"/>
      <c r="BS231" s="173"/>
      <c r="BT231" s="173"/>
      <c r="BU231" s="173"/>
      <c r="BV231" s="173"/>
      <c r="BW231" s="173"/>
      <c r="BX231" s="173"/>
      <c r="BY231" s="173"/>
      <c r="BZ231" s="173"/>
      <c r="CA231" s="173"/>
      <c r="CB231" s="173"/>
      <c r="CC231" s="173"/>
      <c r="CD231" s="173"/>
      <c r="CE231" s="173"/>
      <c r="CF231" s="173"/>
      <c r="CG231" s="173"/>
      <c r="CH231" s="173"/>
      <c r="CI231" s="173"/>
      <c r="CJ231" s="173"/>
      <c r="CK231" s="173"/>
      <c r="CL231" s="173"/>
      <c r="CM231" s="173"/>
      <c r="CN231" s="174"/>
      <c r="CO231" s="5"/>
    </row>
    <row r="232" spans="1:93" ht="4.5" customHeight="1">
      <c r="A232" s="5"/>
      <c r="B232" s="161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62"/>
      <c r="AR232" s="162"/>
      <c r="AS232" s="162"/>
      <c r="AT232" s="162"/>
      <c r="AU232" s="162"/>
      <c r="AV232" s="162"/>
      <c r="AW232" s="162"/>
      <c r="AX232" s="162"/>
      <c r="AY232" s="162"/>
      <c r="AZ232" s="162"/>
      <c r="BA232" s="163"/>
      <c r="BB232" s="25"/>
      <c r="BC232" s="169"/>
      <c r="BD232" s="170"/>
      <c r="BE232" s="170"/>
      <c r="BF232" s="170"/>
      <c r="BG232" s="170"/>
      <c r="BH232" s="175"/>
      <c r="BI232" s="175"/>
      <c r="BJ232" s="175"/>
      <c r="BK232" s="175"/>
      <c r="BL232" s="175"/>
      <c r="BM232" s="175"/>
      <c r="BN232" s="175"/>
      <c r="BO232" s="175"/>
      <c r="BP232" s="175"/>
      <c r="BQ232" s="175"/>
      <c r="BR232" s="175"/>
      <c r="BS232" s="175"/>
      <c r="BT232" s="175"/>
      <c r="BU232" s="175"/>
      <c r="BV232" s="175"/>
      <c r="BW232" s="175"/>
      <c r="BX232" s="175"/>
      <c r="BY232" s="175"/>
      <c r="BZ232" s="175"/>
      <c r="CA232" s="175"/>
      <c r="CB232" s="175"/>
      <c r="CC232" s="175"/>
      <c r="CD232" s="175"/>
      <c r="CE232" s="175"/>
      <c r="CF232" s="175"/>
      <c r="CG232" s="175"/>
      <c r="CH232" s="175"/>
      <c r="CI232" s="175"/>
      <c r="CJ232" s="175"/>
      <c r="CK232" s="175"/>
      <c r="CL232" s="175"/>
      <c r="CM232" s="175"/>
      <c r="CN232" s="176"/>
      <c r="CO232" s="5"/>
    </row>
    <row r="233" spans="1:93" ht="4.5" customHeight="1">
      <c r="A233" s="5"/>
      <c r="B233" s="161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2"/>
      <c r="AG233" s="162"/>
      <c r="AH233" s="162"/>
      <c r="AI233" s="162"/>
      <c r="AJ233" s="162"/>
      <c r="AK233" s="162"/>
      <c r="AL233" s="162"/>
      <c r="AM233" s="162"/>
      <c r="AN233" s="162"/>
      <c r="AO233" s="162"/>
      <c r="AP233" s="162"/>
      <c r="AQ233" s="162"/>
      <c r="AR233" s="162"/>
      <c r="AS233" s="162"/>
      <c r="AT233" s="162"/>
      <c r="AU233" s="162"/>
      <c r="AV233" s="162"/>
      <c r="AW233" s="162"/>
      <c r="AX233" s="162"/>
      <c r="AY233" s="162"/>
      <c r="AZ233" s="162"/>
      <c r="BA233" s="163"/>
      <c r="BB233" s="25"/>
      <c r="BC233" s="169"/>
      <c r="BD233" s="170"/>
      <c r="BE233" s="170"/>
      <c r="BF233" s="170"/>
      <c r="BG233" s="170"/>
      <c r="BH233" s="175"/>
      <c r="BI233" s="175"/>
      <c r="BJ233" s="175"/>
      <c r="BK233" s="175"/>
      <c r="BL233" s="175"/>
      <c r="BM233" s="175"/>
      <c r="BN233" s="175"/>
      <c r="BO233" s="175"/>
      <c r="BP233" s="175"/>
      <c r="BQ233" s="175"/>
      <c r="BR233" s="175"/>
      <c r="BS233" s="175"/>
      <c r="BT233" s="175"/>
      <c r="BU233" s="175"/>
      <c r="BV233" s="175"/>
      <c r="BW233" s="175"/>
      <c r="BX233" s="175"/>
      <c r="BY233" s="175"/>
      <c r="BZ233" s="175"/>
      <c r="CA233" s="175"/>
      <c r="CB233" s="175"/>
      <c r="CC233" s="175"/>
      <c r="CD233" s="175"/>
      <c r="CE233" s="175"/>
      <c r="CF233" s="175"/>
      <c r="CG233" s="175"/>
      <c r="CH233" s="175"/>
      <c r="CI233" s="175"/>
      <c r="CJ233" s="175"/>
      <c r="CK233" s="175"/>
      <c r="CL233" s="175"/>
      <c r="CM233" s="175"/>
      <c r="CN233" s="176"/>
      <c r="CO233" s="5"/>
    </row>
    <row r="234" spans="1:93" ht="4.5" customHeight="1">
      <c r="A234" s="5"/>
      <c r="B234" s="161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162"/>
      <c r="AK234" s="162"/>
      <c r="AL234" s="162"/>
      <c r="AM234" s="162"/>
      <c r="AN234" s="162"/>
      <c r="AO234" s="162"/>
      <c r="AP234" s="162"/>
      <c r="AQ234" s="162"/>
      <c r="AR234" s="162"/>
      <c r="AS234" s="162"/>
      <c r="AT234" s="162"/>
      <c r="AU234" s="162"/>
      <c r="AV234" s="162"/>
      <c r="AW234" s="162"/>
      <c r="AX234" s="162"/>
      <c r="AY234" s="162"/>
      <c r="AZ234" s="162"/>
      <c r="BA234" s="163"/>
      <c r="BB234" s="25"/>
      <c r="BC234" s="169"/>
      <c r="BD234" s="170"/>
      <c r="BE234" s="170"/>
      <c r="BF234" s="170"/>
      <c r="BG234" s="170"/>
      <c r="BH234" s="175"/>
      <c r="BI234" s="175"/>
      <c r="BJ234" s="175"/>
      <c r="BK234" s="175"/>
      <c r="BL234" s="175"/>
      <c r="BM234" s="175"/>
      <c r="BN234" s="175"/>
      <c r="BO234" s="175"/>
      <c r="BP234" s="175"/>
      <c r="BQ234" s="175"/>
      <c r="BR234" s="175"/>
      <c r="BS234" s="175"/>
      <c r="BT234" s="175"/>
      <c r="BU234" s="175"/>
      <c r="BV234" s="175"/>
      <c r="BW234" s="175"/>
      <c r="BX234" s="175"/>
      <c r="BY234" s="175"/>
      <c r="BZ234" s="175"/>
      <c r="CA234" s="175"/>
      <c r="CB234" s="175"/>
      <c r="CC234" s="175"/>
      <c r="CD234" s="175"/>
      <c r="CE234" s="175"/>
      <c r="CF234" s="175"/>
      <c r="CG234" s="175"/>
      <c r="CH234" s="175"/>
      <c r="CI234" s="175"/>
      <c r="CJ234" s="175"/>
      <c r="CK234" s="175"/>
      <c r="CL234" s="175"/>
      <c r="CM234" s="175"/>
      <c r="CN234" s="176"/>
      <c r="CO234" s="5"/>
    </row>
    <row r="235" spans="1:93" ht="4.5" customHeight="1">
      <c r="A235" s="5"/>
      <c r="B235" s="161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  <c r="Z235" s="162"/>
      <c r="AA235" s="162"/>
      <c r="AB235" s="162"/>
      <c r="AC235" s="162"/>
      <c r="AD235" s="162"/>
      <c r="AE235" s="162"/>
      <c r="AF235" s="162"/>
      <c r="AG235" s="162"/>
      <c r="AH235" s="162"/>
      <c r="AI235" s="162"/>
      <c r="AJ235" s="162"/>
      <c r="AK235" s="162"/>
      <c r="AL235" s="162"/>
      <c r="AM235" s="162"/>
      <c r="AN235" s="162"/>
      <c r="AO235" s="162"/>
      <c r="AP235" s="162"/>
      <c r="AQ235" s="162"/>
      <c r="AR235" s="162"/>
      <c r="AS235" s="162"/>
      <c r="AT235" s="162"/>
      <c r="AU235" s="162"/>
      <c r="AV235" s="162"/>
      <c r="AW235" s="162"/>
      <c r="AX235" s="162"/>
      <c r="AY235" s="162"/>
      <c r="AZ235" s="162"/>
      <c r="BA235" s="163"/>
      <c r="BB235" s="25"/>
      <c r="BC235" s="169"/>
      <c r="BD235" s="170"/>
      <c r="BE235" s="170"/>
      <c r="BF235" s="170"/>
      <c r="BG235" s="170"/>
      <c r="BH235" s="107">
        <f>IF(BH91="","",BH91)</f>
      </c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12"/>
      <c r="CO235" s="5"/>
    </row>
    <row r="236" spans="1:93" ht="4.5" customHeight="1">
      <c r="A236" s="5"/>
      <c r="B236" s="164"/>
      <c r="C236" s="165"/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  <c r="AH236" s="165"/>
      <c r="AI236" s="165"/>
      <c r="AJ236" s="165"/>
      <c r="AK236" s="165"/>
      <c r="AL236" s="165"/>
      <c r="AM236" s="165"/>
      <c r="AN236" s="165"/>
      <c r="AO236" s="165"/>
      <c r="AP236" s="165"/>
      <c r="AQ236" s="165"/>
      <c r="AR236" s="165"/>
      <c r="AS236" s="165"/>
      <c r="AT236" s="165"/>
      <c r="AU236" s="165"/>
      <c r="AV236" s="165"/>
      <c r="AW236" s="165"/>
      <c r="AX236" s="165"/>
      <c r="AY236" s="165"/>
      <c r="AZ236" s="165"/>
      <c r="BA236" s="166"/>
      <c r="BB236" s="25"/>
      <c r="BC236" s="169"/>
      <c r="BD236" s="170"/>
      <c r="BE236" s="170"/>
      <c r="BF236" s="170"/>
      <c r="BG236" s="170"/>
      <c r="BH236" s="108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13"/>
      <c r="CO236" s="5"/>
    </row>
    <row r="237" spans="1:93" ht="4.5" customHeight="1">
      <c r="A237" s="5"/>
      <c r="B237" s="64" t="s">
        <v>24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14" t="s">
        <v>25</v>
      </c>
      <c r="Q237" s="114"/>
      <c r="R237" s="114"/>
      <c r="S237" s="114"/>
      <c r="T237" s="114"/>
      <c r="U237" s="114"/>
      <c r="V237" s="114"/>
      <c r="W237" s="114"/>
      <c r="X237" s="114" t="s">
        <v>44</v>
      </c>
      <c r="Y237" s="114"/>
      <c r="Z237" s="114"/>
      <c r="AA237" s="114"/>
      <c r="AB237" s="114"/>
      <c r="AC237" s="114"/>
      <c r="AD237" s="107" t="s">
        <v>22</v>
      </c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79" t="s">
        <v>23</v>
      </c>
      <c r="AZ237" s="49"/>
      <c r="BA237" s="180"/>
      <c r="BB237" s="25"/>
      <c r="BC237" s="169"/>
      <c r="BD237" s="170"/>
      <c r="BE237" s="170"/>
      <c r="BF237" s="170"/>
      <c r="BG237" s="170"/>
      <c r="BH237" s="108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13"/>
      <c r="CO237" s="5"/>
    </row>
    <row r="238" spans="1:93" ht="4.5" customHeight="1">
      <c r="A238" s="5"/>
      <c r="B238" s="25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08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81"/>
      <c r="AZ238" s="52"/>
      <c r="BA238" s="182"/>
      <c r="BB238" s="25"/>
      <c r="BC238" s="169"/>
      <c r="BD238" s="170"/>
      <c r="BE238" s="170"/>
      <c r="BF238" s="170"/>
      <c r="BG238" s="170"/>
      <c r="BH238" s="109"/>
      <c r="BI238" s="110"/>
      <c r="BJ238" s="110"/>
      <c r="BK238" s="110"/>
      <c r="BL238" s="110"/>
      <c r="BM238" s="110"/>
      <c r="BN238" s="110"/>
      <c r="BO238" s="110"/>
      <c r="BP238" s="110"/>
      <c r="BQ238" s="110"/>
      <c r="BR238" s="110"/>
      <c r="BS238" s="110"/>
      <c r="BT238" s="110"/>
      <c r="BU238" s="110"/>
      <c r="BV238" s="110"/>
      <c r="BW238" s="110"/>
      <c r="BX238" s="110"/>
      <c r="BY238" s="110"/>
      <c r="BZ238" s="110"/>
      <c r="CA238" s="110"/>
      <c r="CB238" s="110"/>
      <c r="CC238" s="110"/>
      <c r="CD238" s="110"/>
      <c r="CE238" s="110"/>
      <c r="CF238" s="110"/>
      <c r="CG238" s="110"/>
      <c r="CH238" s="110"/>
      <c r="CI238" s="110"/>
      <c r="CJ238" s="110"/>
      <c r="CK238" s="110"/>
      <c r="CL238" s="110"/>
      <c r="CM238" s="110"/>
      <c r="CN238" s="177"/>
      <c r="CO238" s="5"/>
    </row>
    <row r="239" spans="1:93" ht="4.5" customHeight="1">
      <c r="A239" s="5"/>
      <c r="B239" s="25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08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81"/>
      <c r="AZ239" s="52"/>
      <c r="BA239" s="182"/>
      <c r="BB239" s="25"/>
      <c r="BC239" s="169"/>
      <c r="BD239" s="170"/>
      <c r="BE239" s="170"/>
      <c r="BF239" s="170"/>
      <c r="BG239" s="170"/>
      <c r="BH239" s="107">
        <f>IF(BH95="","",BH95)</f>
      </c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12"/>
      <c r="CO239" s="5"/>
    </row>
    <row r="240" spans="1:93" ht="4.5" customHeight="1">
      <c r="A240" s="5"/>
      <c r="B240" s="178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09"/>
      <c r="AE240" s="110"/>
      <c r="AF240" s="110"/>
      <c r="AG240" s="110"/>
      <c r="AH240" s="110"/>
      <c r="AI240" s="110"/>
      <c r="AJ240" s="110"/>
      <c r="AK240" s="110"/>
      <c r="AL240" s="110"/>
      <c r="AM240" s="110"/>
      <c r="AN240" s="110"/>
      <c r="AO240" s="110"/>
      <c r="AP240" s="110"/>
      <c r="AQ240" s="110"/>
      <c r="AR240" s="110"/>
      <c r="AS240" s="110"/>
      <c r="AT240" s="110"/>
      <c r="AU240" s="110"/>
      <c r="AV240" s="110"/>
      <c r="AW240" s="110"/>
      <c r="AX240" s="110"/>
      <c r="AY240" s="183"/>
      <c r="AZ240" s="55"/>
      <c r="BA240" s="184"/>
      <c r="BB240" s="25"/>
      <c r="BC240" s="169"/>
      <c r="BD240" s="170"/>
      <c r="BE240" s="170"/>
      <c r="BF240" s="170"/>
      <c r="BG240" s="170"/>
      <c r="BH240" s="108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13"/>
      <c r="CO240" s="5"/>
    </row>
    <row r="241" spans="1:93" ht="4.5" customHeight="1">
      <c r="A241" s="5"/>
      <c r="B241" s="186">
        <f>IF(B97="","",B97)</f>
      </c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188"/>
      <c r="P241" s="195">
        <f>IF(P97="","",P97)</f>
      </c>
      <c r="Q241" s="196"/>
      <c r="R241" s="196"/>
      <c r="S241" s="196"/>
      <c r="T241" s="196"/>
      <c r="U241" s="196"/>
      <c r="V241" s="196"/>
      <c r="W241" s="197"/>
      <c r="X241" s="204">
        <f>IF(X97="","",X97)</f>
      </c>
      <c r="Y241" s="204"/>
      <c r="Z241" s="204"/>
      <c r="AA241" s="204"/>
      <c r="AB241" s="204"/>
      <c r="AC241" s="204"/>
      <c r="AD241" s="207">
        <f>IF(AD97="","",AD97)</f>
      </c>
      <c r="AE241" s="208"/>
      <c r="AF241" s="208"/>
      <c r="AG241" s="208"/>
      <c r="AH241" s="208"/>
      <c r="AI241" s="208"/>
      <c r="AJ241" s="208"/>
      <c r="AK241" s="208"/>
      <c r="AL241" s="208"/>
      <c r="AM241" s="208"/>
      <c r="AN241" s="208"/>
      <c r="AO241" s="208"/>
      <c r="AP241" s="208"/>
      <c r="AQ241" s="208"/>
      <c r="AR241" s="208"/>
      <c r="AS241" s="208"/>
      <c r="AT241" s="208"/>
      <c r="AU241" s="208"/>
      <c r="AV241" s="208"/>
      <c r="AW241" s="208"/>
      <c r="AX241" s="209"/>
      <c r="AY241" s="107">
        <f>IF(AY97="","",AY97)</f>
      </c>
      <c r="AZ241" s="15"/>
      <c r="BA241" s="112"/>
      <c r="BB241" s="25"/>
      <c r="BC241" s="169"/>
      <c r="BD241" s="170"/>
      <c r="BE241" s="170"/>
      <c r="BF241" s="170"/>
      <c r="BG241" s="170"/>
      <c r="BH241" s="108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13"/>
      <c r="CO241" s="5"/>
    </row>
    <row r="242" spans="1:93" ht="4.5" customHeight="1" thickBot="1">
      <c r="A242" s="5"/>
      <c r="B242" s="189"/>
      <c r="C242" s="190"/>
      <c r="D242" s="190"/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1"/>
      <c r="P242" s="198"/>
      <c r="Q242" s="199"/>
      <c r="R242" s="199"/>
      <c r="S242" s="199"/>
      <c r="T242" s="199"/>
      <c r="U242" s="199"/>
      <c r="V242" s="199"/>
      <c r="W242" s="200"/>
      <c r="X242" s="205"/>
      <c r="Y242" s="205"/>
      <c r="Z242" s="205"/>
      <c r="AA242" s="205"/>
      <c r="AB242" s="205"/>
      <c r="AC242" s="205"/>
      <c r="AD242" s="210"/>
      <c r="AE242" s="211"/>
      <c r="AF242" s="211"/>
      <c r="AG242" s="211"/>
      <c r="AH242" s="211"/>
      <c r="AI242" s="211"/>
      <c r="AJ242" s="211"/>
      <c r="AK242" s="211"/>
      <c r="AL242" s="211"/>
      <c r="AM242" s="211"/>
      <c r="AN242" s="211"/>
      <c r="AO242" s="211"/>
      <c r="AP242" s="211"/>
      <c r="AQ242" s="211"/>
      <c r="AR242" s="211"/>
      <c r="AS242" s="211"/>
      <c r="AT242" s="211"/>
      <c r="AU242" s="211"/>
      <c r="AV242" s="211"/>
      <c r="AW242" s="211"/>
      <c r="AX242" s="212"/>
      <c r="AY242" s="108"/>
      <c r="AZ242" s="16"/>
      <c r="BA242" s="113"/>
      <c r="BB242" s="25"/>
      <c r="BC242" s="171"/>
      <c r="BD242" s="172"/>
      <c r="BE242" s="172"/>
      <c r="BF242" s="172"/>
      <c r="BG242" s="172"/>
      <c r="BH242" s="150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85"/>
      <c r="CO242" s="5"/>
    </row>
    <row r="243" spans="1:93" ht="4.5" customHeight="1" thickBot="1">
      <c r="A243" s="5"/>
      <c r="B243" s="189"/>
      <c r="C243" s="190"/>
      <c r="D243" s="190"/>
      <c r="E243" s="190"/>
      <c r="F243" s="190"/>
      <c r="G243" s="190"/>
      <c r="H243" s="190"/>
      <c r="I243" s="190"/>
      <c r="J243" s="190"/>
      <c r="K243" s="190"/>
      <c r="L243" s="190"/>
      <c r="M243" s="190"/>
      <c r="N243" s="190"/>
      <c r="O243" s="191"/>
      <c r="P243" s="198"/>
      <c r="Q243" s="199"/>
      <c r="R243" s="199"/>
      <c r="S243" s="199"/>
      <c r="T243" s="199"/>
      <c r="U243" s="199"/>
      <c r="V243" s="199"/>
      <c r="W243" s="200"/>
      <c r="X243" s="205"/>
      <c r="Y243" s="205"/>
      <c r="Z243" s="205"/>
      <c r="AA243" s="205"/>
      <c r="AB243" s="205"/>
      <c r="AC243" s="205"/>
      <c r="AD243" s="210"/>
      <c r="AE243" s="211"/>
      <c r="AF243" s="211"/>
      <c r="AG243" s="211"/>
      <c r="AH243" s="211"/>
      <c r="AI243" s="211"/>
      <c r="AJ243" s="211"/>
      <c r="AK243" s="211"/>
      <c r="AL243" s="211"/>
      <c r="AM243" s="211"/>
      <c r="AN243" s="211"/>
      <c r="AO243" s="211"/>
      <c r="AP243" s="211"/>
      <c r="AQ243" s="211"/>
      <c r="AR243" s="211"/>
      <c r="AS243" s="211"/>
      <c r="AT243" s="211"/>
      <c r="AU243" s="211"/>
      <c r="AV243" s="211"/>
      <c r="AW243" s="211"/>
      <c r="AX243" s="212"/>
      <c r="AY243" s="108"/>
      <c r="AZ243" s="16"/>
      <c r="BA243" s="113"/>
      <c r="BB243" s="25"/>
      <c r="BC243" s="216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  <c r="BZ243" s="216"/>
      <c r="CA243" s="216"/>
      <c r="CB243" s="216"/>
      <c r="CC243" s="216"/>
      <c r="CD243" s="216"/>
      <c r="CE243" s="216"/>
      <c r="CF243" s="216"/>
      <c r="CG243" s="216"/>
      <c r="CH243" s="216"/>
      <c r="CI243" s="216"/>
      <c r="CJ243" s="216"/>
      <c r="CK243" s="216"/>
      <c r="CL243" s="216"/>
      <c r="CM243" s="216"/>
      <c r="CN243" s="216"/>
      <c r="CO243" s="5"/>
    </row>
    <row r="244" spans="1:93" ht="4.5" customHeight="1">
      <c r="A244" s="5"/>
      <c r="B244" s="189"/>
      <c r="C244" s="190"/>
      <c r="D244" s="190"/>
      <c r="E244" s="190"/>
      <c r="F244" s="190"/>
      <c r="G244" s="190"/>
      <c r="H244" s="190"/>
      <c r="I244" s="190"/>
      <c r="J244" s="190"/>
      <c r="K244" s="190"/>
      <c r="L244" s="190"/>
      <c r="M244" s="190"/>
      <c r="N244" s="190"/>
      <c r="O244" s="191"/>
      <c r="P244" s="198"/>
      <c r="Q244" s="199"/>
      <c r="R244" s="199"/>
      <c r="S244" s="199"/>
      <c r="T244" s="199"/>
      <c r="U244" s="199"/>
      <c r="V244" s="199"/>
      <c r="W244" s="200"/>
      <c r="X244" s="205"/>
      <c r="Y244" s="205"/>
      <c r="Z244" s="205"/>
      <c r="AA244" s="205"/>
      <c r="AB244" s="205"/>
      <c r="AC244" s="205"/>
      <c r="AD244" s="210"/>
      <c r="AE244" s="211"/>
      <c r="AF244" s="211"/>
      <c r="AG244" s="211"/>
      <c r="AH244" s="211"/>
      <c r="AI244" s="211"/>
      <c r="AJ244" s="211"/>
      <c r="AK244" s="211"/>
      <c r="AL244" s="211"/>
      <c r="AM244" s="211"/>
      <c r="AN244" s="211"/>
      <c r="AO244" s="211"/>
      <c r="AP244" s="211"/>
      <c r="AQ244" s="211"/>
      <c r="AR244" s="211"/>
      <c r="AS244" s="211"/>
      <c r="AT244" s="211"/>
      <c r="AU244" s="211"/>
      <c r="AV244" s="211"/>
      <c r="AW244" s="211"/>
      <c r="AX244" s="212"/>
      <c r="AY244" s="108"/>
      <c r="AZ244" s="16"/>
      <c r="BA244" s="113"/>
      <c r="BB244" s="25"/>
      <c r="BC244" s="23" t="s">
        <v>28</v>
      </c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17"/>
      <c r="BQ244" s="276">
        <f>IF(BQ100="","",BQ100)</f>
      </c>
      <c r="BR244" s="277"/>
      <c r="BS244" s="277"/>
      <c r="BT244" s="277"/>
      <c r="BU244" s="277"/>
      <c r="BV244" s="277"/>
      <c r="BW244" s="277"/>
      <c r="BX244" s="277"/>
      <c r="BY244" s="277"/>
      <c r="BZ244" s="277"/>
      <c r="CA244" s="277"/>
      <c r="CB244" s="277"/>
      <c r="CC244" s="277"/>
      <c r="CD244" s="277"/>
      <c r="CE244" s="277"/>
      <c r="CF244" s="277"/>
      <c r="CG244" s="277"/>
      <c r="CH244" s="277"/>
      <c r="CI244" s="277"/>
      <c r="CJ244" s="277"/>
      <c r="CK244" s="277"/>
      <c r="CL244" s="277"/>
      <c r="CM244" s="277"/>
      <c r="CN244" s="278"/>
      <c r="CO244" s="5"/>
    </row>
    <row r="245" spans="1:93" ht="4.5" customHeight="1">
      <c r="A245" s="5"/>
      <c r="B245" s="192"/>
      <c r="C245" s="193"/>
      <c r="D245" s="193"/>
      <c r="E245" s="193"/>
      <c r="F245" s="193"/>
      <c r="G245" s="193"/>
      <c r="H245" s="193"/>
      <c r="I245" s="193"/>
      <c r="J245" s="193"/>
      <c r="K245" s="193"/>
      <c r="L245" s="193"/>
      <c r="M245" s="193"/>
      <c r="N245" s="193"/>
      <c r="O245" s="194"/>
      <c r="P245" s="201"/>
      <c r="Q245" s="202"/>
      <c r="R245" s="202"/>
      <c r="S245" s="202"/>
      <c r="T245" s="202"/>
      <c r="U245" s="202"/>
      <c r="V245" s="202"/>
      <c r="W245" s="203"/>
      <c r="X245" s="206"/>
      <c r="Y245" s="206"/>
      <c r="Z245" s="206"/>
      <c r="AA245" s="206"/>
      <c r="AB245" s="206"/>
      <c r="AC245" s="206"/>
      <c r="AD245" s="213"/>
      <c r="AE245" s="214"/>
      <c r="AF245" s="214"/>
      <c r="AG245" s="214"/>
      <c r="AH245" s="214"/>
      <c r="AI245" s="214"/>
      <c r="AJ245" s="214"/>
      <c r="AK245" s="214"/>
      <c r="AL245" s="214"/>
      <c r="AM245" s="214"/>
      <c r="AN245" s="214"/>
      <c r="AO245" s="214"/>
      <c r="AP245" s="214"/>
      <c r="AQ245" s="214"/>
      <c r="AR245" s="214"/>
      <c r="AS245" s="214"/>
      <c r="AT245" s="214"/>
      <c r="AU245" s="214"/>
      <c r="AV245" s="214"/>
      <c r="AW245" s="214"/>
      <c r="AX245" s="215"/>
      <c r="AY245" s="108"/>
      <c r="AZ245" s="16"/>
      <c r="BA245" s="113"/>
      <c r="BB245" s="25"/>
      <c r="BC245" s="25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66"/>
      <c r="BQ245" s="210"/>
      <c r="BR245" s="211"/>
      <c r="BS245" s="211"/>
      <c r="BT245" s="211"/>
      <c r="BU245" s="211"/>
      <c r="BV245" s="211"/>
      <c r="BW245" s="211"/>
      <c r="BX245" s="211"/>
      <c r="BY245" s="211"/>
      <c r="BZ245" s="211"/>
      <c r="CA245" s="211"/>
      <c r="CB245" s="211"/>
      <c r="CC245" s="211"/>
      <c r="CD245" s="211"/>
      <c r="CE245" s="211"/>
      <c r="CF245" s="211"/>
      <c r="CG245" s="211"/>
      <c r="CH245" s="211"/>
      <c r="CI245" s="211"/>
      <c r="CJ245" s="211"/>
      <c r="CK245" s="211"/>
      <c r="CL245" s="211"/>
      <c r="CM245" s="211"/>
      <c r="CN245" s="279"/>
      <c r="CO245" s="5"/>
    </row>
    <row r="246" spans="1:93" ht="4.5" customHeight="1">
      <c r="A246" s="5"/>
      <c r="B246" s="64">
        <f>IF(B102="","",B102)</f>
      </c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65"/>
      <c r="P246" s="107">
        <f>IF(P102="","",P102)</f>
      </c>
      <c r="Q246" s="15"/>
      <c r="R246" s="15"/>
      <c r="S246" s="15"/>
      <c r="T246" s="15"/>
      <c r="U246" s="15"/>
      <c r="V246" s="15"/>
      <c r="W246" s="65"/>
      <c r="X246" s="227">
        <f>IF(X102="","",X102)</f>
      </c>
      <c r="Y246" s="228"/>
      <c r="Z246" s="228"/>
      <c r="AA246" s="228"/>
      <c r="AB246" s="228"/>
      <c r="AC246" s="229"/>
      <c r="AD246" s="207">
        <f>IF(AD102="","",AD102)</f>
      </c>
      <c r="AE246" s="208"/>
      <c r="AF246" s="208"/>
      <c r="AG246" s="208"/>
      <c r="AH246" s="208"/>
      <c r="AI246" s="208"/>
      <c r="AJ246" s="208"/>
      <c r="AK246" s="208"/>
      <c r="AL246" s="208"/>
      <c r="AM246" s="208"/>
      <c r="AN246" s="208"/>
      <c r="AO246" s="208"/>
      <c r="AP246" s="208"/>
      <c r="AQ246" s="208"/>
      <c r="AR246" s="208"/>
      <c r="AS246" s="208"/>
      <c r="AT246" s="208"/>
      <c r="AU246" s="208"/>
      <c r="AV246" s="208"/>
      <c r="AW246" s="208"/>
      <c r="AX246" s="209"/>
      <c r="AY246" s="108"/>
      <c r="AZ246" s="16"/>
      <c r="BA246" s="113"/>
      <c r="BB246" s="25"/>
      <c r="BC246" s="25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66"/>
      <c r="BQ246" s="210"/>
      <c r="BR246" s="211"/>
      <c r="BS246" s="211"/>
      <c r="BT246" s="211"/>
      <c r="BU246" s="211"/>
      <c r="BV246" s="211"/>
      <c r="BW246" s="211"/>
      <c r="BX246" s="211"/>
      <c r="BY246" s="211"/>
      <c r="BZ246" s="211"/>
      <c r="CA246" s="211"/>
      <c r="CB246" s="211"/>
      <c r="CC246" s="211"/>
      <c r="CD246" s="211"/>
      <c r="CE246" s="211"/>
      <c r="CF246" s="211"/>
      <c r="CG246" s="211"/>
      <c r="CH246" s="211"/>
      <c r="CI246" s="211"/>
      <c r="CJ246" s="211"/>
      <c r="CK246" s="211"/>
      <c r="CL246" s="211"/>
      <c r="CM246" s="211"/>
      <c r="CN246" s="279"/>
      <c r="CO246" s="5"/>
    </row>
    <row r="247" spans="1:93" ht="4.5" customHeight="1">
      <c r="A247" s="5"/>
      <c r="B247" s="25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66"/>
      <c r="P247" s="108"/>
      <c r="Q247" s="16"/>
      <c r="R247" s="16"/>
      <c r="S247" s="16"/>
      <c r="T247" s="16"/>
      <c r="U247" s="16"/>
      <c r="V247" s="16"/>
      <c r="W247" s="66"/>
      <c r="X247" s="230"/>
      <c r="Y247" s="231"/>
      <c r="Z247" s="231"/>
      <c r="AA247" s="231"/>
      <c r="AB247" s="231"/>
      <c r="AC247" s="232"/>
      <c r="AD247" s="210"/>
      <c r="AE247" s="211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1"/>
      <c r="AT247" s="211"/>
      <c r="AU247" s="211"/>
      <c r="AV247" s="211"/>
      <c r="AW247" s="211"/>
      <c r="AX247" s="212"/>
      <c r="AY247" s="108"/>
      <c r="AZ247" s="16"/>
      <c r="BA247" s="113"/>
      <c r="BB247" s="25"/>
      <c r="BC247" s="25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66"/>
      <c r="BQ247" s="210"/>
      <c r="BR247" s="211"/>
      <c r="BS247" s="211"/>
      <c r="BT247" s="211"/>
      <c r="BU247" s="211"/>
      <c r="BV247" s="211"/>
      <c r="BW247" s="211"/>
      <c r="BX247" s="211"/>
      <c r="BY247" s="211"/>
      <c r="BZ247" s="211"/>
      <c r="CA247" s="211"/>
      <c r="CB247" s="211"/>
      <c r="CC247" s="211"/>
      <c r="CD247" s="211"/>
      <c r="CE247" s="211"/>
      <c r="CF247" s="211"/>
      <c r="CG247" s="211"/>
      <c r="CH247" s="211"/>
      <c r="CI247" s="211"/>
      <c r="CJ247" s="211"/>
      <c r="CK247" s="211"/>
      <c r="CL247" s="211"/>
      <c r="CM247" s="211"/>
      <c r="CN247" s="279"/>
      <c r="CO247" s="5"/>
    </row>
    <row r="248" spans="1:93" ht="4.5" customHeight="1">
      <c r="A248" s="5"/>
      <c r="B248" s="25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66"/>
      <c r="P248" s="108"/>
      <c r="Q248" s="16"/>
      <c r="R248" s="16"/>
      <c r="S248" s="16"/>
      <c r="T248" s="16"/>
      <c r="U248" s="16"/>
      <c r="V248" s="16"/>
      <c r="W248" s="66"/>
      <c r="X248" s="230"/>
      <c r="Y248" s="231"/>
      <c r="Z248" s="231"/>
      <c r="AA248" s="231"/>
      <c r="AB248" s="231"/>
      <c r="AC248" s="232"/>
      <c r="AD248" s="210"/>
      <c r="AE248" s="211"/>
      <c r="AF248" s="211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1"/>
      <c r="AT248" s="211"/>
      <c r="AU248" s="211"/>
      <c r="AV248" s="211"/>
      <c r="AW248" s="211"/>
      <c r="AX248" s="212"/>
      <c r="AY248" s="108"/>
      <c r="AZ248" s="16"/>
      <c r="BA248" s="113"/>
      <c r="BB248" s="25"/>
      <c r="BC248" s="178"/>
      <c r="BD248" s="110"/>
      <c r="BE248" s="110"/>
      <c r="BF248" s="110"/>
      <c r="BG248" s="110"/>
      <c r="BH248" s="110"/>
      <c r="BI248" s="110"/>
      <c r="BJ248" s="110"/>
      <c r="BK248" s="110"/>
      <c r="BL248" s="110"/>
      <c r="BM248" s="110"/>
      <c r="BN248" s="110"/>
      <c r="BO248" s="110"/>
      <c r="BP248" s="111"/>
      <c r="BQ248" s="213"/>
      <c r="BR248" s="214"/>
      <c r="BS248" s="214"/>
      <c r="BT248" s="214"/>
      <c r="BU248" s="214"/>
      <c r="BV248" s="214"/>
      <c r="BW248" s="214"/>
      <c r="BX248" s="214"/>
      <c r="BY248" s="214"/>
      <c r="BZ248" s="214"/>
      <c r="CA248" s="214"/>
      <c r="CB248" s="214"/>
      <c r="CC248" s="214"/>
      <c r="CD248" s="214"/>
      <c r="CE248" s="214"/>
      <c r="CF248" s="214"/>
      <c r="CG248" s="214"/>
      <c r="CH248" s="214"/>
      <c r="CI248" s="214"/>
      <c r="CJ248" s="214"/>
      <c r="CK248" s="214"/>
      <c r="CL248" s="214"/>
      <c r="CM248" s="214"/>
      <c r="CN248" s="280"/>
      <c r="CO248" s="5"/>
    </row>
    <row r="249" spans="1:93" ht="4.5" customHeight="1">
      <c r="A249" s="5"/>
      <c r="B249" s="25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66"/>
      <c r="P249" s="108"/>
      <c r="Q249" s="16"/>
      <c r="R249" s="16"/>
      <c r="S249" s="16"/>
      <c r="T249" s="16"/>
      <c r="U249" s="16"/>
      <c r="V249" s="16"/>
      <c r="W249" s="66"/>
      <c r="X249" s="230"/>
      <c r="Y249" s="231"/>
      <c r="Z249" s="231"/>
      <c r="AA249" s="231"/>
      <c r="AB249" s="231"/>
      <c r="AC249" s="232"/>
      <c r="AD249" s="210"/>
      <c r="AE249" s="211"/>
      <c r="AF249" s="211"/>
      <c r="AG249" s="211"/>
      <c r="AH249" s="211"/>
      <c r="AI249" s="211"/>
      <c r="AJ249" s="211"/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2"/>
      <c r="AY249" s="108"/>
      <c r="AZ249" s="16"/>
      <c r="BA249" s="113"/>
      <c r="BB249" s="25"/>
      <c r="BC249" s="236" t="str">
        <f>IF(BC105="","",BC105)</f>
        <v>％</v>
      </c>
      <c r="BD249" s="237"/>
      <c r="BE249" s="237"/>
      <c r="BF249" s="237"/>
      <c r="BG249" s="238"/>
      <c r="BH249" s="107" t="s">
        <v>29</v>
      </c>
      <c r="BI249" s="15"/>
      <c r="BJ249" s="15"/>
      <c r="BK249" s="15"/>
      <c r="BL249" s="15"/>
      <c r="BM249" s="15"/>
      <c r="BN249" s="15"/>
      <c r="BO249" s="15"/>
      <c r="BP249" s="65"/>
      <c r="BQ249" s="207">
        <f>IF(BQ105="","",BQ105)</f>
      </c>
      <c r="BR249" s="208"/>
      <c r="BS249" s="208"/>
      <c r="BT249" s="208"/>
      <c r="BU249" s="208"/>
      <c r="BV249" s="208"/>
      <c r="BW249" s="208"/>
      <c r="BX249" s="208"/>
      <c r="BY249" s="208"/>
      <c r="BZ249" s="208"/>
      <c r="CA249" s="208"/>
      <c r="CB249" s="208"/>
      <c r="CC249" s="208"/>
      <c r="CD249" s="208"/>
      <c r="CE249" s="208"/>
      <c r="CF249" s="208"/>
      <c r="CG249" s="208"/>
      <c r="CH249" s="208"/>
      <c r="CI249" s="208"/>
      <c r="CJ249" s="208"/>
      <c r="CK249" s="208"/>
      <c r="CL249" s="208"/>
      <c r="CM249" s="208"/>
      <c r="CN249" s="281"/>
      <c r="CO249" s="5"/>
    </row>
    <row r="250" spans="1:93" ht="4.5" customHeight="1">
      <c r="A250" s="5"/>
      <c r="B250" s="178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1"/>
      <c r="P250" s="109"/>
      <c r="Q250" s="110"/>
      <c r="R250" s="110"/>
      <c r="S250" s="110"/>
      <c r="T250" s="110"/>
      <c r="U250" s="110"/>
      <c r="V250" s="110"/>
      <c r="W250" s="111"/>
      <c r="X250" s="233"/>
      <c r="Y250" s="234"/>
      <c r="Z250" s="234"/>
      <c r="AA250" s="234"/>
      <c r="AB250" s="234"/>
      <c r="AC250" s="235"/>
      <c r="AD250" s="213"/>
      <c r="AE250" s="214"/>
      <c r="AF250" s="214"/>
      <c r="AG250" s="214"/>
      <c r="AH250" s="214"/>
      <c r="AI250" s="21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5"/>
      <c r="AY250" s="108"/>
      <c r="AZ250" s="16"/>
      <c r="BA250" s="113"/>
      <c r="BB250" s="25"/>
      <c r="BC250" s="239"/>
      <c r="BD250" s="240"/>
      <c r="BE250" s="240"/>
      <c r="BF250" s="240"/>
      <c r="BG250" s="241"/>
      <c r="BH250" s="108"/>
      <c r="BI250" s="16"/>
      <c r="BJ250" s="16"/>
      <c r="BK250" s="16"/>
      <c r="BL250" s="16"/>
      <c r="BM250" s="16"/>
      <c r="BN250" s="16"/>
      <c r="BO250" s="16"/>
      <c r="BP250" s="66"/>
      <c r="BQ250" s="210"/>
      <c r="BR250" s="211"/>
      <c r="BS250" s="211"/>
      <c r="BT250" s="211"/>
      <c r="BU250" s="211"/>
      <c r="BV250" s="211"/>
      <c r="BW250" s="211"/>
      <c r="BX250" s="211"/>
      <c r="BY250" s="211"/>
      <c r="BZ250" s="211"/>
      <c r="CA250" s="211"/>
      <c r="CB250" s="211"/>
      <c r="CC250" s="211"/>
      <c r="CD250" s="211"/>
      <c r="CE250" s="211"/>
      <c r="CF250" s="211"/>
      <c r="CG250" s="211"/>
      <c r="CH250" s="211"/>
      <c r="CI250" s="211"/>
      <c r="CJ250" s="211"/>
      <c r="CK250" s="211"/>
      <c r="CL250" s="211"/>
      <c r="CM250" s="211"/>
      <c r="CN250" s="279"/>
      <c r="CO250" s="5"/>
    </row>
    <row r="251" spans="1:93" ht="4.5" customHeight="1">
      <c r="A251" s="5"/>
      <c r="B251" s="64">
        <f>IF(B107="","",B107)</f>
      </c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65"/>
      <c r="P251" s="107">
        <f>IF(P107="","",P107)</f>
      </c>
      <c r="Q251" s="15"/>
      <c r="R251" s="15"/>
      <c r="S251" s="15"/>
      <c r="T251" s="15"/>
      <c r="U251" s="15"/>
      <c r="V251" s="15"/>
      <c r="W251" s="65"/>
      <c r="X251" s="227">
        <f>IF(X107="","",X107)</f>
      </c>
      <c r="Y251" s="228"/>
      <c r="Z251" s="228"/>
      <c r="AA251" s="228"/>
      <c r="AB251" s="228"/>
      <c r="AC251" s="229"/>
      <c r="AD251" s="207">
        <f>IF(AD107="","",AD107)</f>
      </c>
      <c r="AE251" s="208"/>
      <c r="AF251" s="208"/>
      <c r="AG251" s="208"/>
      <c r="AH251" s="208"/>
      <c r="AI251" s="208"/>
      <c r="AJ251" s="208"/>
      <c r="AK251" s="208"/>
      <c r="AL251" s="208"/>
      <c r="AM251" s="208"/>
      <c r="AN251" s="208"/>
      <c r="AO251" s="208"/>
      <c r="AP251" s="208"/>
      <c r="AQ251" s="208"/>
      <c r="AR251" s="208"/>
      <c r="AS251" s="208"/>
      <c r="AT251" s="208"/>
      <c r="AU251" s="208"/>
      <c r="AV251" s="208"/>
      <c r="AW251" s="208"/>
      <c r="AX251" s="209"/>
      <c r="AY251" s="108"/>
      <c r="AZ251" s="16"/>
      <c r="BA251" s="113"/>
      <c r="BB251" s="25"/>
      <c r="BC251" s="245">
        <f>IF(BC107="","",BC107)</f>
      </c>
      <c r="BD251" s="246"/>
      <c r="BE251" s="246"/>
      <c r="BF251" s="246"/>
      <c r="BG251" s="247"/>
      <c r="BH251" s="108"/>
      <c r="BI251" s="16"/>
      <c r="BJ251" s="16"/>
      <c r="BK251" s="16"/>
      <c r="BL251" s="16"/>
      <c r="BM251" s="16"/>
      <c r="BN251" s="16"/>
      <c r="BO251" s="16"/>
      <c r="BP251" s="66"/>
      <c r="BQ251" s="210"/>
      <c r="BR251" s="211"/>
      <c r="BS251" s="211"/>
      <c r="BT251" s="211"/>
      <c r="BU251" s="211"/>
      <c r="BV251" s="211"/>
      <c r="BW251" s="211"/>
      <c r="BX251" s="211"/>
      <c r="BY251" s="211"/>
      <c r="BZ251" s="211"/>
      <c r="CA251" s="211"/>
      <c r="CB251" s="211"/>
      <c r="CC251" s="211"/>
      <c r="CD251" s="211"/>
      <c r="CE251" s="211"/>
      <c r="CF251" s="211"/>
      <c r="CG251" s="211"/>
      <c r="CH251" s="211"/>
      <c r="CI251" s="211"/>
      <c r="CJ251" s="211"/>
      <c r="CK251" s="211"/>
      <c r="CL251" s="211"/>
      <c r="CM251" s="211"/>
      <c r="CN251" s="279"/>
      <c r="CO251" s="5"/>
    </row>
    <row r="252" spans="1:93" ht="4.5" customHeight="1">
      <c r="A252" s="5"/>
      <c r="B252" s="25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66"/>
      <c r="P252" s="108"/>
      <c r="Q252" s="16"/>
      <c r="R252" s="16"/>
      <c r="S252" s="16"/>
      <c r="T252" s="16"/>
      <c r="U252" s="16"/>
      <c r="V252" s="16"/>
      <c r="W252" s="66"/>
      <c r="X252" s="230"/>
      <c r="Y252" s="231"/>
      <c r="Z252" s="231"/>
      <c r="AA252" s="231"/>
      <c r="AB252" s="231"/>
      <c r="AC252" s="232"/>
      <c r="AD252" s="210"/>
      <c r="AE252" s="211"/>
      <c r="AF252" s="211"/>
      <c r="AG252" s="211"/>
      <c r="AH252" s="211"/>
      <c r="AI252" s="211"/>
      <c r="AJ252" s="211"/>
      <c r="AK252" s="211"/>
      <c r="AL252" s="211"/>
      <c r="AM252" s="211"/>
      <c r="AN252" s="211"/>
      <c r="AO252" s="211"/>
      <c r="AP252" s="211"/>
      <c r="AQ252" s="211"/>
      <c r="AR252" s="211"/>
      <c r="AS252" s="211"/>
      <c r="AT252" s="211"/>
      <c r="AU252" s="211"/>
      <c r="AV252" s="211"/>
      <c r="AW252" s="211"/>
      <c r="AX252" s="212"/>
      <c r="AY252" s="108"/>
      <c r="AZ252" s="16"/>
      <c r="BA252" s="113"/>
      <c r="BB252" s="25"/>
      <c r="BC252" s="245"/>
      <c r="BD252" s="246"/>
      <c r="BE252" s="246"/>
      <c r="BF252" s="246"/>
      <c r="BG252" s="247"/>
      <c r="BH252" s="108"/>
      <c r="BI252" s="16"/>
      <c r="BJ252" s="16"/>
      <c r="BK252" s="16"/>
      <c r="BL252" s="16"/>
      <c r="BM252" s="16"/>
      <c r="BN252" s="16"/>
      <c r="BO252" s="16"/>
      <c r="BP252" s="66"/>
      <c r="BQ252" s="210"/>
      <c r="BR252" s="211"/>
      <c r="BS252" s="211"/>
      <c r="BT252" s="211"/>
      <c r="BU252" s="211"/>
      <c r="BV252" s="211"/>
      <c r="BW252" s="211"/>
      <c r="BX252" s="211"/>
      <c r="BY252" s="211"/>
      <c r="BZ252" s="211"/>
      <c r="CA252" s="211"/>
      <c r="CB252" s="211"/>
      <c r="CC252" s="211"/>
      <c r="CD252" s="211"/>
      <c r="CE252" s="211"/>
      <c r="CF252" s="211"/>
      <c r="CG252" s="211"/>
      <c r="CH252" s="211"/>
      <c r="CI252" s="211"/>
      <c r="CJ252" s="211"/>
      <c r="CK252" s="211"/>
      <c r="CL252" s="211"/>
      <c r="CM252" s="211"/>
      <c r="CN252" s="279"/>
      <c r="CO252" s="5"/>
    </row>
    <row r="253" spans="1:93" ht="4.5" customHeight="1">
      <c r="A253" s="5"/>
      <c r="B253" s="25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66"/>
      <c r="P253" s="108"/>
      <c r="Q253" s="16"/>
      <c r="R253" s="16"/>
      <c r="S253" s="16"/>
      <c r="T253" s="16"/>
      <c r="U253" s="16"/>
      <c r="V253" s="16"/>
      <c r="W253" s="66"/>
      <c r="X253" s="230"/>
      <c r="Y253" s="231"/>
      <c r="Z253" s="231"/>
      <c r="AA253" s="231"/>
      <c r="AB253" s="231"/>
      <c r="AC253" s="232"/>
      <c r="AD253" s="210"/>
      <c r="AE253" s="211"/>
      <c r="AF253" s="211"/>
      <c r="AG253" s="211"/>
      <c r="AH253" s="211"/>
      <c r="AI253" s="211"/>
      <c r="AJ253" s="211"/>
      <c r="AK253" s="211"/>
      <c r="AL253" s="211"/>
      <c r="AM253" s="211"/>
      <c r="AN253" s="211"/>
      <c r="AO253" s="211"/>
      <c r="AP253" s="211"/>
      <c r="AQ253" s="211"/>
      <c r="AR253" s="211"/>
      <c r="AS253" s="211"/>
      <c r="AT253" s="211"/>
      <c r="AU253" s="211"/>
      <c r="AV253" s="211"/>
      <c r="AW253" s="211"/>
      <c r="AX253" s="212"/>
      <c r="AY253" s="108"/>
      <c r="AZ253" s="16"/>
      <c r="BA253" s="113"/>
      <c r="BB253" s="25"/>
      <c r="BC253" s="248"/>
      <c r="BD253" s="249"/>
      <c r="BE253" s="249"/>
      <c r="BF253" s="249"/>
      <c r="BG253" s="250"/>
      <c r="BH253" s="108"/>
      <c r="BI253" s="16"/>
      <c r="BJ253" s="16"/>
      <c r="BK253" s="16"/>
      <c r="BL253" s="16"/>
      <c r="BM253" s="16"/>
      <c r="BN253" s="16"/>
      <c r="BO253" s="16"/>
      <c r="BP253" s="66"/>
      <c r="BQ253" s="213"/>
      <c r="BR253" s="214"/>
      <c r="BS253" s="214"/>
      <c r="BT253" s="214"/>
      <c r="BU253" s="214"/>
      <c r="BV253" s="214"/>
      <c r="BW253" s="214"/>
      <c r="BX253" s="214"/>
      <c r="BY253" s="214"/>
      <c r="BZ253" s="214"/>
      <c r="CA253" s="214"/>
      <c r="CB253" s="214"/>
      <c r="CC253" s="214"/>
      <c r="CD253" s="214"/>
      <c r="CE253" s="214"/>
      <c r="CF253" s="214"/>
      <c r="CG253" s="214"/>
      <c r="CH253" s="214"/>
      <c r="CI253" s="214"/>
      <c r="CJ253" s="214"/>
      <c r="CK253" s="214"/>
      <c r="CL253" s="214"/>
      <c r="CM253" s="214"/>
      <c r="CN253" s="280"/>
      <c r="CO253" s="5"/>
    </row>
    <row r="254" spans="1:93" ht="4.5" customHeight="1">
      <c r="A254" s="5"/>
      <c r="B254" s="25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66"/>
      <c r="P254" s="108"/>
      <c r="Q254" s="16"/>
      <c r="R254" s="16"/>
      <c r="S254" s="16"/>
      <c r="T254" s="16"/>
      <c r="U254" s="16"/>
      <c r="V254" s="16"/>
      <c r="W254" s="66"/>
      <c r="X254" s="230"/>
      <c r="Y254" s="231"/>
      <c r="Z254" s="231"/>
      <c r="AA254" s="231"/>
      <c r="AB254" s="231"/>
      <c r="AC254" s="232"/>
      <c r="AD254" s="210"/>
      <c r="AE254" s="211"/>
      <c r="AF254" s="211"/>
      <c r="AG254" s="211"/>
      <c r="AH254" s="211"/>
      <c r="AI254" s="211"/>
      <c r="AJ254" s="211"/>
      <c r="AK254" s="211"/>
      <c r="AL254" s="211"/>
      <c r="AM254" s="211"/>
      <c r="AN254" s="211"/>
      <c r="AO254" s="211"/>
      <c r="AP254" s="211"/>
      <c r="AQ254" s="211"/>
      <c r="AR254" s="211"/>
      <c r="AS254" s="211"/>
      <c r="AT254" s="211"/>
      <c r="AU254" s="211"/>
      <c r="AV254" s="211"/>
      <c r="AW254" s="211"/>
      <c r="AX254" s="212"/>
      <c r="AY254" s="108"/>
      <c r="AZ254" s="16"/>
      <c r="BA254" s="113"/>
      <c r="BB254" s="25"/>
      <c r="BC254" s="236" t="str">
        <f>IF(BC110="","",BC110)</f>
        <v>％</v>
      </c>
      <c r="BD254" s="237"/>
      <c r="BE254" s="237"/>
      <c r="BF254" s="237"/>
      <c r="BG254" s="238"/>
      <c r="BH254" s="179" t="s">
        <v>47</v>
      </c>
      <c r="BI254" s="49"/>
      <c r="BJ254" s="49"/>
      <c r="BK254" s="49"/>
      <c r="BL254" s="49"/>
      <c r="BM254" s="49"/>
      <c r="BN254" s="49"/>
      <c r="BO254" s="49"/>
      <c r="BP254" s="50"/>
      <c r="BQ254" s="207">
        <f>IF(BQ110="","",BQ110)</f>
      </c>
      <c r="BR254" s="208"/>
      <c r="BS254" s="208"/>
      <c r="BT254" s="208"/>
      <c r="BU254" s="208"/>
      <c r="BV254" s="208"/>
      <c r="BW254" s="208"/>
      <c r="BX254" s="208"/>
      <c r="BY254" s="208"/>
      <c r="BZ254" s="208"/>
      <c r="CA254" s="208"/>
      <c r="CB254" s="208"/>
      <c r="CC254" s="208"/>
      <c r="CD254" s="208"/>
      <c r="CE254" s="208"/>
      <c r="CF254" s="208"/>
      <c r="CG254" s="208"/>
      <c r="CH254" s="208"/>
      <c r="CI254" s="208"/>
      <c r="CJ254" s="208"/>
      <c r="CK254" s="208"/>
      <c r="CL254" s="208"/>
      <c r="CM254" s="208"/>
      <c r="CN254" s="281"/>
      <c r="CO254" s="5"/>
    </row>
    <row r="255" spans="1:93" ht="4.5" customHeight="1">
      <c r="A255" s="5"/>
      <c r="B255" s="178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1"/>
      <c r="P255" s="109"/>
      <c r="Q255" s="110"/>
      <c r="R255" s="110"/>
      <c r="S255" s="110"/>
      <c r="T255" s="110"/>
      <c r="U255" s="110"/>
      <c r="V255" s="110"/>
      <c r="W255" s="111"/>
      <c r="X255" s="233"/>
      <c r="Y255" s="234"/>
      <c r="Z255" s="234"/>
      <c r="AA255" s="234"/>
      <c r="AB255" s="234"/>
      <c r="AC255" s="235"/>
      <c r="AD255" s="213"/>
      <c r="AE255" s="214"/>
      <c r="AF255" s="214"/>
      <c r="AG255" s="214"/>
      <c r="AH255" s="214"/>
      <c r="AI255" s="214"/>
      <c r="AJ255" s="214"/>
      <c r="AK255" s="214"/>
      <c r="AL255" s="214"/>
      <c r="AM255" s="214"/>
      <c r="AN255" s="214"/>
      <c r="AO255" s="214"/>
      <c r="AP255" s="214"/>
      <c r="AQ255" s="214"/>
      <c r="AR255" s="214"/>
      <c r="AS255" s="214"/>
      <c r="AT255" s="214"/>
      <c r="AU255" s="214"/>
      <c r="AV255" s="214"/>
      <c r="AW255" s="214"/>
      <c r="AX255" s="215"/>
      <c r="AY255" s="108"/>
      <c r="AZ255" s="16"/>
      <c r="BA255" s="113"/>
      <c r="BB255" s="25"/>
      <c r="BC255" s="239"/>
      <c r="BD255" s="240"/>
      <c r="BE255" s="240"/>
      <c r="BF255" s="240"/>
      <c r="BG255" s="241"/>
      <c r="BH255" s="181"/>
      <c r="BI255" s="52"/>
      <c r="BJ255" s="52"/>
      <c r="BK255" s="52"/>
      <c r="BL255" s="52"/>
      <c r="BM255" s="52"/>
      <c r="BN255" s="52"/>
      <c r="BO255" s="52"/>
      <c r="BP255" s="53"/>
      <c r="BQ255" s="210"/>
      <c r="BR255" s="211"/>
      <c r="BS255" s="211"/>
      <c r="BT255" s="211"/>
      <c r="BU255" s="211"/>
      <c r="BV255" s="211"/>
      <c r="BW255" s="211"/>
      <c r="BX255" s="211"/>
      <c r="BY255" s="211"/>
      <c r="BZ255" s="211"/>
      <c r="CA255" s="211"/>
      <c r="CB255" s="211"/>
      <c r="CC255" s="211"/>
      <c r="CD255" s="211"/>
      <c r="CE255" s="211"/>
      <c r="CF255" s="211"/>
      <c r="CG255" s="211"/>
      <c r="CH255" s="211"/>
      <c r="CI255" s="211"/>
      <c r="CJ255" s="211"/>
      <c r="CK255" s="211"/>
      <c r="CL255" s="211"/>
      <c r="CM255" s="211"/>
      <c r="CN255" s="279"/>
      <c r="CO255" s="5"/>
    </row>
    <row r="256" spans="1:93" ht="4.5" customHeight="1">
      <c r="A256" s="5"/>
      <c r="B256" s="64">
        <f>IF(B112="","",B112)</f>
      </c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14">
        <f>IF(P112="","",P112)</f>
      </c>
      <c r="Q256" s="114"/>
      <c r="R256" s="114"/>
      <c r="S256" s="114"/>
      <c r="T256" s="114"/>
      <c r="U256" s="114"/>
      <c r="V256" s="114"/>
      <c r="W256" s="114"/>
      <c r="X256" s="204">
        <f>IF(X112="","",X112)</f>
      </c>
      <c r="Y256" s="204"/>
      <c r="Z256" s="204"/>
      <c r="AA256" s="204"/>
      <c r="AB256" s="204"/>
      <c r="AC256" s="204"/>
      <c r="AD256" s="207">
        <f>IF(AD112="","",AD112)</f>
      </c>
      <c r="AE256" s="208"/>
      <c r="AF256" s="208"/>
      <c r="AG256" s="208"/>
      <c r="AH256" s="208"/>
      <c r="AI256" s="208"/>
      <c r="AJ256" s="208"/>
      <c r="AK256" s="208"/>
      <c r="AL256" s="208"/>
      <c r="AM256" s="208"/>
      <c r="AN256" s="208"/>
      <c r="AO256" s="208"/>
      <c r="AP256" s="208"/>
      <c r="AQ256" s="208"/>
      <c r="AR256" s="208"/>
      <c r="AS256" s="208"/>
      <c r="AT256" s="208"/>
      <c r="AU256" s="208"/>
      <c r="AV256" s="208"/>
      <c r="AW256" s="208"/>
      <c r="AX256" s="209"/>
      <c r="AY256" s="108"/>
      <c r="AZ256" s="16"/>
      <c r="BA256" s="113"/>
      <c r="BB256" s="25"/>
      <c r="BC256" s="245">
        <f>IF(BC112="","",BC112)</f>
      </c>
      <c r="BD256" s="246"/>
      <c r="BE256" s="246"/>
      <c r="BF256" s="246"/>
      <c r="BG256" s="247"/>
      <c r="BH256" s="181"/>
      <c r="BI256" s="52"/>
      <c r="BJ256" s="52"/>
      <c r="BK256" s="52"/>
      <c r="BL256" s="52"/>
      <c r="BM256" s="52"/>
      <c r="BN256" s="52"/>
      <c r="BO256" s="52"/>
      <c r="BP256" s="53"/>
      <c r="BQ256" s="210"/>
      <c r="BR256" s="211"/>
      <c r="BS256" s="211"/>
      <c r="BT256" s="211"/>
      <c r="BU256" s="211"/>
      <c r="BV256" s="211"/>
      <c r="BW256" s="211"/>
      <c r="BX256" s="211"/>
      <c r="BY256" s="211"/>
      <c r="BZ256" s="211"/>
      <c r="CA256" s="211"/>
      <c r="CB256" s="211"/>
      <c r="CC256" s="211"/>
      <c r="CD256" s="211"/>
      <c r="CE256" s="211"/>
      <c r="CF256" s="211"/>
      <c r="CG256" s="211"/>
      <c r="CH256" s="211"/>
      <c r="CI256" s="211"/>
      <c r="CJ256" s="211"/>
      <c r="CK256" s="211"/>
      <c r="CL256" s="211"/>
      <c r="CM256" s="211"/>
      <c r="CN256" s="279"/>
      <c r="CO256" s="5"/>
    </row>
    <row r="257" spans="1:93" ht="4.5" customHeight="1">
      <c r="A257" s="5"/>
      <c r="B257" s="25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15"/>
      <c r="Q257" s="115"/>
      <c r="R257" s="115"/>
      <c r="S257" s="115"/>
      <c r="T257" s="115"/>
      <c r="U257" s="115"/>
      <c r="V257" s="115"/>
      <c r="W257" s="115"/>
      <c r="X257" s="205"/>
      <c r="Y257" s="205"/>
      <c r="Z257" s="205"/>
      <c r="AA257" s="205"/>
      <c r="AB257" s="205"/>
      <c r="AC257" s="205"/>
      <c r="AD257" s="210"/>
      <c r="AE257" s="211"/>
      <c r="AF257" s="211"/>
      <c r="AG257" s="211"/>
      <c r="AH257" s="211"/>
      <c r="AI257" s="211"/>
      <c r="AJ257" s="211"/>
      <c r="AK257" s="211"/>
      <c r="AL257" s="211"/>
      <c r="AM257" s="211"/>
      <c r="AN257" s="211"/>
      <c r="AO257" s="211"/>
      <c r="AP257" s="211"/>
      <c r="AQ257" s="211"/>
      <c r="AR257" s="211"/>
      <c r="AS257" s="211"/>
      <c r="AT257" s="211"/>
      <c r="AU257" s="211"/>
      <c r="AV257" s="211"/>
      <c r="AW257" s="211"/>
      <c r="AX257" s="212"/>
      <c r="AY257" s="108"/>
      <c r="AZ257" s="16"/>
      <c r="BA257" s="113"/>
      <c r="BB257" s="25"/>
      <c r="BC257" s="245"/>
      <c r="BD257" s="246"/>
      <c r="BE257" s="246"/>
      <c r="BF257" s="246"/>
      <c r="BG257" s="247"/>
      <c r="BH257" s="257" t="str">
        <f>IF(BH113="","",BH113)</f>
        <v>（　　　日）</v>
      </c>
      <c r="BI257" s="258"/>
      <c r="BJ257" s="258"/>
      <c r="BK257" s="258"/>
      <c r="BL257" s="258"/>
      <c r="BM257" s="258"/>
      <c r="BN257" s="258"/>
      <c r="BO257" s="258"/>
      <c r="BP257" s="259"/>
      <c r="BQ257" s="210"/>
      <c r="BR257" s="211"/>
      <c r="BS257" s="211"/>
      <c r="BT257" s="211"/>
      <c r="BU257" s="211"/>
      <c r="BV257" s="211"/>
      <c r="BW257" s="211"/>
      <c r="BX257" s="211"/>
      <c r="BY257" s="211"/>
      <c r="BZ257" s="211"/>
      <c r="CA257" s="211"/>
      <c r="CB257" s="211"/>
      <c r="CC257" s="211"/>
      <c r="CD257" s="211"/>
      <c r="CE257" s="211"/>
      <c r="CF257" s="211"/>
      <c r="CG257" s="211"/>
      <c r="CH257" s="211"/>
      <c r="CI257" s="211"/>
      <c r="CJ257" s="211"/>
      <c r="CK257" s="211"/>
      <c r="CL257" s="211"/>
      <c r="CM257" s="211"/>
      <c r="CN257" s="279"/>
      <c r="CO257" s="5"/>
    </row>
    <row r="258" spans="1:93" ht="4.5" customHeight="1" thickBot="1">
      <c r="A258" s="5"/>
      <c r="B258" s="25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15"/>
      <c r="Q258" s="115"/>
      <c r="R258" s="115"/>
      <c r="S258" s="115"/>
      <c r="T258" s="115"/>
      <c r="U258" s="115"/>
      <c r="V258" s="115"/>
      <c r="W258" s="115"/>
      <c r="X258" s="205"/>
      <c r="Y258" s="205"/>
      <c r="Z258" s="205"/>
      <c r="AA258" s="205"/>
      <c r="AB258" s="205"/>
      <c r="AC258" s="205"/>
      <c r="AD258" s="210"/>
      <c r="AE258" s="211"/>
      <c r="AF258" s="211"/>
      <c r="AG258" s="211"/>
      <c r="AH258" s="211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  <c r="AS258" s="211"/>
      <c r="AT258" s="211"/>
      <c r="AU258" s="211"/>
      <c r="AV258" s="211"/>
      <c r="AW258" s="211"/>
      <c r="AX258" s="212"/>
      <c r="AY258" s="108"/>
      <c r="AZ258" s="16"/>
      <c r="BA258" s="113"/>
      <c r="BB258" s="25"/>
      <c r="BC258" s="254"/>
      <c r="BD258" s="255"/>
      <c r="BE258" s="255"/>
      <c r="BF258" s="255"/>
      <c r="BG258" s="256"/>
      <c r="BH258" s="260"/>
      <c r="BI258" s="261"/>
      <c r="BJ258" s="261"/>
      <c r="BK258" s="261"/>
      <c r="BL258" s="261"/>
      <c r="BM258" s="261"/>
      <c r="BN258" s="261"/>
      <c r="BO258" s="261"/>
      <c r="BP258" s="262"/>
      <c r="BQ258" s="271"/>
      <c r="BR258" s="272"/>
      <c r="BS258" s="272"/>
      <c r="BT258" s="272"/>
      <c r="BU258" s="272"/>
      <c r="BV258" s="272"/>
      <c r="BW258" s="272"/>
      <c r="BX258" s="272"/>
      <c r="BY258" s="272"/>
      <c r="BZ258" s="272"/>
      <c r="CA258" s="272"/>
      <c r="CB258" s="272"/>
      <c r="CC258" s="272"/>
      <c r="CD258" s="272"/>
      <c r="CE258" s="272"/>
      <c r="CF258" s="272"/>
      <c r="CG258" s="272"/>
      <c r="CH258" s="272"/>
      <c r="CI258" s="272"/>
      <c r="CJ258" s="272"/>
      <c r="CK258" s="272"/>
      <c r="CL258" s="272"/>
      <c r="CM258" s="272"/>
      <c r="CN258" s="282"/>
      <c r="CO258" s="5"/>
    </row>
    <row r="259" spans="1:93" ht="4.5" customHeight="1" thickBot="1">
      <c r="A259" s="5"/>
      <c r="B259" s="25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15"/>
      <c r="Q259" s="115"/>
      <c r="R259" s="115"/>
      <c r="S259" s="115"/>
      <c r="T259" s="115"/>
      <c r="U259" s="115"/>
      <c r="V259" s="115"/>
      <c r="W259" s="115"/>
      <c r="X259" s="205"/>
      <c r="Y259" s="205"/>
      <c r="Z259" s="205"/>
      <c r="AA259" s="205"/>
      <c r="AB259" s="205"/>
      <c r="AC259" s="205"/>
      <c r="AD259" s="210"/>
      <c r="AE259" s="211"/>
      <c r="AF259" s="211"/>
      <c r="AG259" s="211"/>
      <c r="AH259" s="211"/>
      <c r="AI259" s="211"/>
      <c r="AJ259" s="211"/>
      <c r="AK259" s="211"/>
      <c r="AL259" s="211"/>
      <c r="AM259" s="211"/>
      <c r="AN259" s="211"/>
      <c r="AO259" s="211"/>
      <c r="AP259" s="211"/>
      <c r="AQ259" s="211"/>
      <c r="AR259" s="211"/>
      <c r="AS259" s="211"/>
      <c r="AT259" s="211"/>
      <c r="AU259" s="211"/>
      <c r="AV259" s="211"/>
      <c r="AW259" s="211"/>
      <c r="AX259" s="212"/>
      <c r="AY259" s="108"/>
      <c r="AZ259" s="16"/>
      <c r="BA259" s="113"/>
      <c r="BB259" s="25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5"/>
    </row>
    <row r="260" spans="1:93" ht="4.5" customHeight="1">
      <c r="A260" s="5"/>
      <c r="B260" s="178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6"/>
      <c r="Q260" s="116"/>
      <c r="R260" s="116"/>
      <c r="S260" s="116"/>
      <c r="T260" s="116"/>
      <c r="U260" s="116"/>
      <c r="V260" s="116"/>
      <c r="W260" s="116"/>
      <c r="X260" s="206"/>
      <c r="Y260" s="206"/>
      <c r="Z260" s="206"/>
      <c r="AA260" s="206"/>
      <c r="AB260" s="206"/>
      <c r="AC260" s="206"/>
      <c r="AD260" s="213"/>
      <c r="AE260" s="214"/>
      <c r="AF260" s="214"/>
      <c r="AG260" s="214"/>
      <c r="AH260" s="214"/>
      <c r="AI260" s="214"/>
      <c r="AJ260" s="214"/>
      <c r="AK260" s="214"/>
      <c r="AL260" s="214"/>
      <c r="AM260" s="214"/>
      <c r="AN260" s="214"/>
      <c r="AO260" s="214"/>
      <c r="AP260" s="214"/>
      <c r="AQ260" s="214"/>
      <c r="AR260" s="214"/>
      <c r="AS260" s="214"/>
      <c r="AT260" s="214"/>
      <c r="AU260" s="214"/>
      <c r="AV260" s="214"/>
      <c r="AW260" s="214"/>
      <c r="AX260" s="215"/>
      <c r="AY260" s="108"/>
      <c r="AZ260" s="16"/>
      <c r="BA260" s="113"/>
      <c r="BB260" s="25"/>
      <c r="BC260" s="263" t="s">
        <v>31</v>
      </c>
      <c r="BD260" s="264"/>
      <c r="BE260" s="264"/>
      <c r="BF260" s="264"/>
      <c r="BG260" s="269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17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70"/>
      <c r="CO260" s="5"/>
    </row>
    <row r="261" spans="1:93" ht="4.5" customHeight="1">
      <c r="A261" s="5"/>
      <c r="B261" s="64">
        <f>IF(B117="","",B117)</f>
      </c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14">
        <f>IF(P117="","",P117)</f>
      </c>
      <c r="Q261" s="114"/>
      <c r="R261" s="114"/>
      <c r="S261" s="114"/>
      <c r="T261" s="114"/>
      <c r="U261" s="114"/>
      <c r="V261" s="114"/>
      <c r="W261" s="114"/>
      <c r="X261" s="204">
        <f>IF(X117="","",X117)</f>
      </c>
      <c r="Y261" s="204"/>
      <c r="Z261" s="204"/>
      <c r="AA261" s="204"/>
      <c r="AB261" s="204"/>
      <c r="AC261" s="204"/>
      <c r="AD261" s="207">
        <f>IF(AD117="","",AD117)</f>
      </c>
      <c r="AE261" s="208"/>
      <c r="AF261" s="208"/>
      <c r="AG261" s="208"/>
      <c r="AH261" s="208"/>
      <c r="AI261" s="208"/>
      <c r="AJ261" s="208"/>
      <c r="AK261" s="208"/>
      <c r="AL261" s="208"/>
      <c r="AM261" s="208"/>
      <c r="AN261" s="208"/>
      <c r="AO261" s="208"/>
      <c r="AP261" s="208"/>
      <c r="AQ261" s="208"/>
      <c r="AR261" s="208"/>
      <c r="AS261" s="208"/>
      <c r="AT261" s="208"/>
      <c r="AU261" s="208"/>
      <c r="AV261" s="208"/>
      <c r="AW261" s="208"/>
      <c r="AX261" s="209"/>
      <c r="AY261" s="108"/>
      <c r="AZ261" s="16"/>
      <c r="BA261" s="113"/>
      <c r="BB261" s="25"/>
      <c r="BC261" s="265"/>
      <c r="BD261" s="266"/>
      <c r="BE261" s="266"/>
      <c r="BF261" s="266"/>
      <c r="BG261" s="108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6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13"/>
      <c r="CO261" s="5"/>
    </row>
    <row r="262" spans="1:93" ht="4.5" customHeight="1">
      <c r="A262" s="5"/>
      <c r="B262" s="25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15"/>
      <c r="Q262" s="115"/>
      <c r="R262" s="115"/>
      <c r="S262" s="115"/>
      <c r="T262" s="115"/>
      <c r="U262" s="115"/>
      <c r="V262" s="115"/>
      <c r="W262" s="115"/>
      <c r="X262" s="205"/>
      <c r="Y262" s="205"/>
      <c r="Z262" s="205"/>
      <c r="AA262" s="205"/>
      <c r="AB262" s="205"/>
      <c r="AC262" s="205"/>
      <c r="AD262" s="210"/>
      <c r="AE262" s="211"/>
      <c r="AF262" s="211"/>
      <c r="AG262" s="211"/>
      <c r="AH262" s="211"/>
      <c r="AI262" s="211"/>
      <c r="AJ262" s="211"/>
      <c r="AK262" s="211"/>
      <c r="AL262" s="211"/>
      <c r="AM262" s="211"/>
      <c r="AN262" s="211"/>
      <c r="AO262" s="211"/>
      <c r="AP262" s="211"/>
      <c r="AQ262" s="211"/>
      <c r="AR262" s="211"/>
      <c r="AS262" s="211"/>
      <c r="AT262" s="211"/>
      <c r="AU262" s="211"/>
      <c r="AV262" s="211"/>
      <c r="AW262" s="211"/>
      <c r="AX262" s="212"/>
      <c r="AY262" s="108"/>
      <c r="AZ262" s="16"/>
      <c r="BA262" s="113"/>
      <c r="BB262" s="25"/>
      <c r="BC262" s="265"/>
      <c r="BD262" s="266"/>
      <c r="BE262" s="266"/>
      <c r="BF262" s="266"/>
      <c r="BG262" s="108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6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13"/>
      <c r="CO262" s="5"/>
    </row>
    <row r="263" spans="1:93" ht="4.5" customHeight="1">
      <c r="A263" s="5"/>
      <c r="B263" s="25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15"/>
      <c r="Q263" s="115"/>
      <c r="R263" s="115"/>
      <c r="S263" s="115"/>
      <c r="T263" s="115"/>
      <c r="U263" s="115"/>
      <c r="V263" s="115"/>
      <c r="W263" s="115"/>
      <c r="X263" s="205"/>
      <c r="Y263" s="205"/>
      <c r="Z263" s="205"/>
      <c r="AA263" s="205"/>
      <c r="AB263" s="205"/>
      <c r="AC263" s="205"/>
      <c r="AD263" s="210"/>
      <c r="AE263" s="211"/>
      <c r="AF263" s="211"/>
      <c r="AG263" s="211"/>
      <c r="AH263" s="211"/>
      <c r="AI263" s="211"/>
      <c r="AJ263" s="211"/>
      <c r="AK263" s="211"/>
      <c r="AL263" s="211"/>
      <c r="AM263" s="211"/>
      <c r="AN263" s="211"/>
      <c r="AO263" s="211"/>
      <c r="AP263" s="211"/>
      <c r="AQ263" s="211"/>
      <c r="AR263" s="211"/>
      <c r="AS263" s="211"/>
      <c r="AT263" s="211"/>
      <c r="AU263" s="211"/>
      <c r="AV263" s="211"/>
      <c r="AW263" s="211"/>
      <c r="AX263" s="212"/>
      <c r="AY263" s="108"/>
      <c r="AZ263" s="16"/>
      <c r="BA263" s="113"/>
      <c r="BB263" s="25"/>
      <c r="BC263" s="265"/>
      <c r="BD263" s="266"/>
      <c r="BE263" s="266"/>
      <c r="BF263" s="266"/>
      <c r="BG263" s="108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6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13"/>
      <c r="CO263" s="5"/>
    </row>
    <row r="264" spans="1:93" ht="4.5" customHeight="1">
      <c r="A264" s="5"/>
      <c r="B264" s="25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15"/>
      <c r="Q264" s="115"/>
      <c r="R264" s="115"/>
      <c r="S264" s="115"/>
      <c r="T264" s="115"/>
      <c r="U264" s="115"/>
      <c r="V264" s="115"/>
      <c r="W264" s="115"/>
      <c r="X264" s="205"/>
      <c r="Y264" s="205"/>
      <c r="Z264" s="205"/>
      <c r="AA264" s="205"/>
      <c r="AB264" s="205"/>
      <c r="AC264" s="205"/>
      <c r="AD264" s="210"/>
      <c r="AE264" s="211"/>
      <c r="AF264" s="211"/>
      <c r="AG264" s="211"/>
      <c r="AH264" s="211"/>
      <c r="AI264" s="211"/>
      <c r="AJ264" s="211"/>
      <c r="AK264" s="211"/>
      <c r="AL264" s="211"/>
      <c r="AM264" s="211"/>
      <c r="AN264" s="211"/>
      <c r="AO264" s="211"/>
      <c r="AP264" s="211"/>
      <c r="AQ264" s="211"/>
      <c r="AR264" s="211"/>
      <c r="AS264" s="211"/>
      <c r="AT264" s="211"/>
      <c r="AU264" s="211"/>
      <c r="AV264" s="211"/>
      <c r="AW264" s="211"/>
      <c r="AX264" s="212"/>
      <c r="AY264" s="108"/>
      <c r="AZ264" s="16"/>
      <c r="BA264" s="113"/>
      <c r="BB264" s="25"/>
      <c r="BC264" s="265"/>
      <c r="BD264" s="266"/>
      <c r="BE264" s="266"/>
      <c r="BF264" s="266"/>
      <c r="BG264" s="108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6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13"/>
      <c r="CO264" s="5"/>
    </row>
    <row r="265" spans="1:93" ht="4.5" customHeight="1">
      <c r="A265" s="5"/>
      <c r="B265" s="178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6"/>
      <c r="Q265" s="116"/>
      <c r="R265" s="116"/>
      <c r="S265" s="116"/>
      <c r="T265" s="116"/>
      <c r="U265" s="116"/>
      <c r="V265" s="116"/>
      <c r="W265" s="116"/>
      <c r="X265" s="206"/>
      <c r="Y265" s="206"/>
      <c r="Z265" s="206"/>
      <c r="AA265" s="206"/>
      <c r="AB265" s="206"/>
      <c r="AC265" s="206"/>
      <c r="AD265" s="213"/>
      <c r="AE265" s="214"/>
      <c r="AF265" s="214"/>
      <c r="AG265" s="214"/>
      <c r="AH265" s="214"/>
      <c r="AI265" s="214"/>
      <c r="AJ265" s="214"/>
      <c r="AK265" s="214"/>
      <c r="AL265" s="214"/>
      <c r="AM265" s="214"/>
      <c r="AN265" s="214"/>
      <c r="AO265" s="214"/>
      <c r="AP265" s="214"/>
      <c r="AQ265" s="214"/>
      <c r="AR265" s="214"/>
      <c r="AS265" s="214"/>
      <c r="AT265" s="214"/>
      <c r="AU265" s="214"/>
      <c r="AV265" s="214"/>
      <c r="AW265" s="214"/>
      <c r="AX265" s="215"/>
      <c r="AY265" s="108"/>
      <c r="AZ265" s="16"/>
      <c r="BA265" s="113"/>
      <c r="BB265" s="25"/>
      <c r="BC265" s="265"/>
      <c r="BD265" s="266"/>
      <c r="BE265" s="266"/>
      <c r="BF265" s="266"/>
      <c r="BG265" s="108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6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13"/>
      <c r="CO265" s="5"/>
    </row>
    <row r="266" spans="1:93" ht="4.5" customHeight="1">
      <c r="A266" s="5"/>
      <c r="B266" s="64">
        <f>IF(B122="","",B122)</f>
      </c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14">
        <f>IF(P122="","",P122)</f>
      </c>
      <c r="Q266" s="114"/>
      <c r="R266" s="114"/>
      <c r="S266" s="114"/>
      <c r="T266" s="114"/>
      <c r="U266" s="114"/>
      <c r="V266" s="114"/>
      <c r="W266" s="114"/>
      <c r="X266" s="204">
        <f>IF(X122="","",X122)</f>
      </c>
      <c r="Y266" s="204"/>
      <c r="Z266" s="204"/>
      <c r="AA266" s="204"/>
      <c r="AB266" s="204"/>
      <c r="AC266" s="204"/>
      <c r="AD266" s="207">
        <f>IF(AD122="","",AD122)</f>
      </c>
      <c r="AE266" s="208"/>
      <c r="AF266" s="208"/>
      <c r="AG266" s="208"/>
      <c r="AH266" s="208"/>
      <c r="AI266" s="208"/>
      <c r="AJ266" s="208"/>
      <c r="AK266" s="208"/>
      <c r="AL266" s="208"/>
      <c r="AM266" s="208"/>
      <c r="AN266" s="208"/>
      <c r="AO266" s="208"/>
      <c r="AP266" s="208"/>
      <c r="AQ266" s="208"/>
      <c r="AR266" s="208"/>
      <c r="AS266" s="208"/>
      <c r="AT266" s="208"/>
      <c r="AU266" s="208"/>
      <c r="AV266" s="208"/>
      <c r="AW266" s="208"/>
      <c r="AX266" s="209"/>
      <c r="AY266" s="108"/>
      <c r="AZ266" s="16"/>
      <c r="BA266" s="113"/>
      <c r="BB266" s="25"/>
      <c r="BC266" s="265"/>
      <c r="BD266" s="266"/>
      <c r="BE266" s="266"/>
      <c r="BF266" s="266"/>
      <c r="BG266" s="108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6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13"/>
      <c r="CO266" s="5"/>
    </row>
    <row r="267" spans="1:93" ht="4.5" customHeight="1">
      <c r="A267" s="5"/>
      <c r="B267" s="25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15"/>
      <c r="Q267" s="115"/>
      <c r="R267" s="115"/>
      <c r="S267" s="115"/>
      <c r="T267" s="115"/>
      <c r="U267" s="115"/>
      <c r="V267" s="115"/>
      <c r="W267" s="115"/>
      <c r="X267" s="205"/>
      <c r="Y267" s="205"/>
      <c r="Z267" s="205"/>
      <c r="AA267" s="205"/>
      <c r="AB267" s="205"/>
      <c r="AC267" s="205"/>
      <c r="AD267" s="210"/>
      <c r="AE267" s="211"/>
      <c r="AF267" s="211"/>
      <c r="AG267" s="211"/>
      <c r="AH267" s="211"/>
      <c r="AI267" s="211"/>
      <c r="AJ267" s="211"/>
      <c r="AK267" s="211"/>
      <c r="AL267" s="211"/>
      <c r="AM267" s="211"/>
      <c r="AN267" s="211"/>
      <c r="AO267" s="211"/>
      <c r="AP267" s="211"/>
      <c r="AQ267" s="211"/>
      <c r="AR267" s="211"/>
      <c r="AS267" s="211"/>
      <c r="AT267" s="211"/>
      <c r="AU267" s="211"/>
      <c r="AV267" s="211"/>
      <c r="AW267" s="211"/>
      <c r="AX267" s="212"/>
      <c r="AY267" s="108"/>
      <c r="AZ267" s="16"/>
      <c r="BA267" s="113"/>
      <c r="BB267" s="25"/>
      <c r="BC267" s="265"/>
      <c r="BD267" s="266"/>
      <c r="BE267" s="266"/>
      <c r="BF267" s="266"/>
      <c r="BG267" s="108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6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13"/>
      <c r="CO267" s="5"/>
    </row>
    <row r="268" spans="1:93" ht="4.5" customHeight="1">
      <c r="A268" s="5"/>
      <c r="B268" s="25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15"/>
      <c r="Q268" s="115"/>
      <c r="R268" s="115"/>
      <c r="S268" s="115"/>
      <c r="T268" s="115"/>
      <c r="U268" s="115"/>
      <c r="V268" s="115"/>
      <c r="W268" s="115"/>
      <c r="X268" s="205"/>
      <c r="Y268" s="205"/>
      <c r="Z268" s="205"/>
      <c r="AA268" s="205"/>
      <c r="AB268" s="205"/>
      <c r="AC268" s="205"/>
      <c r="AD268" s="210"/>
      <c r="AE268" s="211"/>
      <c r="AF268" s="211"/>
      <c r="AG268" s="211"/>
      <c r="AH268" s="211"/>
      <c r="AI268" s="211"/>
      <c r="AJ268" s="211"/>
      <c r="AK268" s="211"/>
      <c r="AL268" s="211"/>
      <c r="AM268" s="211"/>
      <c r="AN268" s="211"/>
      <c r="AO268" s="211"/>
      <c r="AP268" s="211"/>
      <c r="AQ268" s="211"/>
      <c r="AR268" s="211"/>
      <c r="AS268" s="211"/>
      <c r="AT268" s="211"/>
      <c r="AU268" s="211"/>
      <c r="AV268" s="211"/>
      <c r="AW268" s="211"/>
      <c r="AX268" s="212"/>
      <c r="AY268" s="108"/>
      <c r="AZ268" s="16"/>
      <c r="BA268" s="113"/>
      <c r="BB268" s="25"/>
      <c r="BC268" s="265"/>
      <c r="BD268" s="266"/>
      <c r="BE268" s="266"/>
      <c r="BF268" s="266"/>
      <c r="BG268" s="108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6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13"/>
      <c r="CO268" s="5"/>
    </row>
    <row r="269" spans="1:93" ht="4.5" customHeight="1">
      <c r="A269" s="5"/>
      <c r="B269" s="25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15"/>
      <c r="Q269" s="115"/>
      <c r="R269" s="115"/>
      <c r="S269" s="115"/>
      <c r="T269" s="115"/>
      <c r="U269" s="115"/>
      <c r="V269" s="115"/>
      <c r="W269" s="115"/>
      <c r="X269" s="205"/>
      <c r="Y269" s="205"/>
      <c r="Z269" s="205"/>
      <c r="AA269" s="205"/>
      <c r="AB269" s="205"/>
      <c r="AC269" s="205"/>
      <c r="AD269" s="210"/>
      <c r="AE269" s="211"/>
      <c r="AF269" s="211"/>
      <c r="AG269" s="211"/>
      <c r="AH269" s="211"/>
      <c r="AI269" s="211"/>
      <c r="AJ269" s="211"/>
      <c r="AK269" s="211"/>
      <c r="AL269" s="211"/>
      <c r="AM269" s="211"/>
      <c r="AN269" s="211"/>
      <c r="AO269" s="211"/>
      <c r="AP269" s="211"/>
      <c r="AQ269" s="211"/>
      <c r="AR269" s="211"/>
      <c r="AS269" s="211"/>
      <c r="AT269" s="211"/>
      <c r="AU269" s="211"/>
      <c r="AV269" s="211"/>
      <c r="AW269" s="211"/>
      <c r="AX269" s="212"/>
      <c r="AY269" s="108"/>
      <c r="AZ269" s="16"/>
      <c r="BA269" s="113"/>
      <c r="BB269" s="25"/>
      <c r="BC269" s="265"/>
      <c r="BD269" s="266"/>
      <c r="BE269" s="266"/>
      <c r="BF269" s="266"/>
      <c r="BG269" s="108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6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13"/>
      <c r="CO269" s="5"/>
    </row>
    <row r="270" spans="1:93" ht="4.5" customHeight="1">
      <c r="A270" s="5"/>
      <c r="B270" s="178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6"/>
      <c r="Q270" s="116"/>
      <c r="R270" s="116"/>
      <c r="S270" s="116"/>
      <c r="T270" s="116"/>
      <c r="U270" s="116"/>
      <c r="V270" s="116"/>
      <c r="W270" s="116"/>
      <c r="X270" s="206"/>
      <c r="Y270" s="206"/>
      <c r="Z270" s="206"/>
      <c r="AA270" s="206"/>
      <c r="AB270" s="206"/>
      <c r="AC270" s="206"/>
      <c r="AD270" s="213"/>
      <c r="AE270" s="214"/>
      <c r="AF270" s="214"/>
      <c r="AG270" s="214"/>
      <c r="AH270" s="214"/>
      <c r="AI270" s="214"/>
      <c r="AJ270" s="214"/>
      <c r="AK270" s="214"/>
      <c r="AL270" s="214"/>
      <c r="AM270" s="214"/>
      <c r="AN270" s="214"/>
      <c r="AO270" s="214"/>
      <c r="AP270" s="214"/>
      <c r="AQ270" s="214"/>
      <c r="AR270" s="214"/>
      <c r="AS270" s="214"/>
      <c r="AT270" s="214"/>
      <c r="AU270" s="214"/>
      <c r="AV270" s="214"/>
      <c r="AW270" s="214"/>
      <c r="AX270" s="215"/>
      <c r="AY270" s="108"/>
      <c r="AZ270" s="16"/>
      <c r="BA270" s="113"/>
      <c r="BB270" s="25"/>
      <c r="BC270" s="265"/>
      <c r="BD270" s="266"/>
      <c r="BE270" s="266"/>
      <c r="BF270" s="266"/>
      <c r="BG270" s="108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6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13"/>
      <c r="CO270" s="5"/>
    </row>
    <row r="271" spans="1:93" ht="4.5" customHeight="1">
      <c r="A271" s="5"/>
      <c r="B271" s="64" t="s">
        <v>9</v>
      </c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14">
        <f>IF(P127="","",P127)</f>
      </c>
      <c r="Q271" s="114"/>
      <c r="R271" s="114"/>
      <c r="S271" s="114"/>
      <c r="T271" s="114"/>
      <c r="U271" s="114"/>
      <c r="V271" s="114"/>
      <c r="W271" s="114"/>
      <c r="X271" s="114">
        <f>IF(X127="","",X127)</f>
      </c>
      <c r="Y271" s="114"/>
      <c r="Z271" s="114"/>
      <c r="AA271" s="114"/>
      <c r="AB271" s="114"/>
      <c r="AC271" s="114"/>
      <c r="AD271" s="207">
        <f>IF(AD127="","",AD127)</f>
      </c>
      <c r="AE271" s="208"/>
      <c r="AF271" s="208"/>
      <c r="AG271" s="208"/>
      <c r="AH271" s="208"/>
      <c r="AI271" s="208"/>
      <c r="AJ271" s="208"/>
      <c r="AK271" s="208"/>
      <c r="AL271" s="208"/>
      <c r="AM271" s="208"/>
      <c r="AN271" s="208"/>
      <c r="AO271" s="208"/>
      <c r="AP271" s="208"/>
      <c r="AQ271" s="208"/>
      <c r="AR271" s="208"/>
      <c r="AS271" s="208"/>
      <c r="AT271" s="208"/>
      <c r="AU271" s="208"/>
      <c r="AV271" s="208"/>
      <c r="AW271" s="208"/>
      <c r="AX271" s="209"/>
      <c r="AY271" s="108"/>
      <c r="AZ271" s="16"/>
      <c r="BA271" s="113"/>
      <c r="BB271" s="25"/>
      <c r="BC271" s="265"/>
      <c r="BD271" s="266"/>
      <c r="BE271" s="266"/>
      <c r="BF271" s="266"/>
      <c r="BG271" s="108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6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13"/>
      <c r="CO271" s="5"/>
    </row>
    <row r="272" spans="1:93" ht="4.5" customHeight="1">
      <c r="A272" s="5"/>
      <c r="B272" s="25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210"/>
      <c r="AE272" s="211"/>
      <c r="AF272" s="211"/>
      <c r="AG272" s="211"/>
      <c r="AH272" s="211"/>
      <c r="AI272" s="211"/>
      <c r="AJ272" s="211"/>
      <c r="AK272" s="211"/>
      <c r="AL272" s="211"/>
      <c r="AM272" s="211"/>
      <c r="AN272" s="211"/>
      <c r="AO272" s="211"/>
      <c r="AP272" s="211"/>
      <c r="AQ272" s="211"/>
      <c r="AR272" s="211"/>
      <c r="AS272" s="211"/>
      <c r="AT272" s="211"/>
      <c r="AU272" s="211"/>
      <c r="AV272" s="211"/>
      <c r="AW272" s="211"/>
      <c r="AX272" s="212"/>
      <c r="AY272" s="108"/>
      <c r="AZ272" s="16"/>
      <c r="BA272" s="113"/>
      <c r="BB272" s="25"/>
      <c r="BC272" s="265"/>
      <c r="BD272" s="266"/>
      <c r="BE272" s="266"/>
      <c r="BF272" s="266"/>
      <c r="BG272" s="108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6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13"/>
      <c r="CO272" s="5"/>
    </row>
    <row r="273" spans="1:93" ht="4.5" customHeight="1">
      <c r="A273" s="5"/>
      <c r="B273" s="25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210"/>
      <c r="AE273" s="211"/>
      <c r="AF273" s="211"/>
      <c r="AG273" s="211"/>
      <c r="AH273" s="211"/>
      <c r="AI273" s="211"/>
      <c r="AJ273" s="211"/>
      <c r="AK273" s="211"/>
      <c r="AL273" s="211"/>
      <c r="AM273" s="211"/>
      <c r="AN273" s="211"/>
      <c r="AO273" s="211"/>
      <c r="AP273" s="211"/>
      <c r="AQ273" s="211"/>
      <c r="AR273" s="211"/>
      <c r="AS273" s="211"/>
      <c r="AT273" s="211"/>
      <c r="AU273" s="211"/>
      <c r="AV273" s="211"/>
      <c r="AW273" s="211"/>
      <c r="AX273" s="212"/>
      <c r="AY273" s="108"/>
      <c r="AZ273" s="16"/>
      <c r="BA273" s="113"/>
      <c r="BB273" s="25"/>
      <c r="BC273" s="265"/>
      <c r="BD273" s="266"/>
      <c r="BE273" s="266"/>
      <c r="BF273" s="266"/>
      <c r="BG273" s="107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65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13"/>
      <c r="CO273" s="5"/>
    </row>
    <row r="274" spans="1:93" ht="4.5" customHeight="1">
      <c r="A274" s="5"/>
      <c r="B274" s="25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210"/>
      <c r="AE274" s="211"/>
      <c r="AF274" s="211"/>
      <c r="AG274" s="211"/>
      <c r="AH274" s="211"/>
      <c r="AI274" s="211"/>
      <c r="AJ274" s="211"/>
      <c r="AK274" s="211"/>
      <c r="AL274" s="211"/>
      <c r="AM274" s="211"/>
      <c r="AN274" s="211"/>
      <c r="AO274" s="211"/>
      <c r="AP274" s="211"/>
      <c r="AQ274" s="211"/>
      <c r="AR274" s="211"/>
      <c r="AS274" s="211"/>
      <c r="AT274" s="211"/>
      <c r="AU274" s="211"/>
      <c r="AV274" s="211"/>
      <c r="AW274" s="211"/>
      <c r="AX274" s="212"/>
      <c r="AY274" s="108"/>
      <c r="AZ274" s="16"/>
      <c r="BA274" s="113"/>
      <c r="BB274" s="25"/>
      <c r="BC274" s="265"/>
      <c r="BD274" s="266"/>
      <c r="BE274" s="266"/>
      <c r="BF274" s="266"/>
      <c r="BG274" s="108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6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13"/>
      <c r="CO274" s="5"/>
    </row>
    <row r="275" spans="1:93" ht="4.5" customHeight="1">
      <c r="A275" s="5"/>
      <c r="B275" s="178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  <c r="AA275" s="116"/>
      <c r="AB275" s="116"/>
      <c r="AC275" s="116"/>
      <c r="AD275" s="213"/>
      <c r="AE275" s="214"/>
      <c r="AF275" s="214"/>
      <c r="AG275" s="214"/>
      <c r="AH275" s="214"/>
      <c r="AI275" s="214"/>
      <c r="AJ275" s="214"/>
      <c r="AK275" s="214"/>
      <c r="AL275" s="214"/>
      <c r="AM275" s="214"/>
      <c r="AN275" s="214"/>
      <c r="AO275" s="214"/>
      <c r="AP275" s="214"/>
      <c r="AQ275" s="214"/>
      <c r="AR275" s="214"/>
      <c r="AS275" s="214"/>
      <c r="AT275" s="214"/>
      <c r="AU275" s="214"/>
      <c r="AV275" s="214"/>
      <c r="AW275" s="214"/>
      <c r="AX275" s="215"/>
      <c r="AY275" s="108"/>
      <c r="AZ275" s="16"/>
      <c r="BA275" s="113"/>
      <c r="BB275" s="25"/>
      <c r="BC275" s="265"/>
      <c r="BD275" s="266"/>
      <c r="BE275" s="266"/>
      <c r="BF275" s="266"/>
      <c r="BG275" s="108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6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13"/>
      <c r="CO275" s="5"/>
    </row>
    <row r="276" spans="1:93" ht="4.5" customHeight="1">
      <c r="A276" s="5"/>
      <c r="B276" s="64" t="s">
        <v>26</v>
      </c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207">
        <f>IF(AD132="","",AD132)</f>
      </c>
      <c r="AE276" s="208"/>
      <c r="AF276" s="208"/>
      <c r="AG276" s="208"/>
      <c r="AH276" s="208"/>
      <c r="AI276" s="208"/>
      <c r="AJ276" s="208"/>
      <c r="AK276" s="208"/>
      <c r="AL276" s="208"/>
      <c r="AM276" s="208"/>
      <c r="AN276" s="208"/>
      <c r="AO276" s="208"/>
      <c r="AP276" s="208"/>
      <c r="AQ276" s="208"/>
      <c r="AR276" s="208"/>
      <c r="AS276" s="208"/>
      <c r="AT276" s="208"/>
      <c r="AU276" s="208"/>
      <c r="AV276" s="208"/>
      <c r="AW276" s="208"/>
      <c r="AX276" s="209"/>
      <c r="AY276" s="108"/>
      <c r="AZ276" s="16"/>
      <c r="BA276" s="113"/>
      <c r="BB276" s="25"/>
      <c r="BC276" s="265"/>
      <c r="BD276" s="266"/>
      <c r="BE276" s="266"/>
      <c r="BF276" s="266"/>
      <c r="BG276" s="108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6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13"/>
      <c r="CO276" s="5"/>
    </row>
    <row r="277" spans="1:93" ht="4.5" customHeight="1">
      <c r="A277" s="5"/>
      <c r="B277" s="25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210"/>
      <c r="AE277" s="211"/>
      <c r="AF277" s="211"/>
      <c r="AG277" s="211"/>
      <c r="AH277" s="211"/>
      <c r="AI277" s="211"/>
      <c r="AJ277" s="211"/>
      <c r="AK277" s="211"/>
      <c r="AL277" s="211"/>
      <c r="AM277" s="211"/>
      <c r="AN277" s="211"/>
      <c r="AO277" s="211"/>
      <c r="AP277" s="211"/>
      <c r="AQ277" s="211"/>
      <c r="AR277" s="211"/>
      <c r="AS277" s="211"/>
      <c r="AT277" s="211"/>
      <c r="AU277" s="211"/>
      <c r="AV277" s="211"/>
      <c r="AW277" s="211"/>
      <c r="AX277" s="212"/>
      <c r="AY277" s="108"/>
      <c r="AZ277" s="16"/>
      <c r="BA277" s="113"/>
      <c r="BB277" s="25"/>
      <c r="BC277" s="265"/>
      <c r="BD277" s="266"/>
      <c r="BE277" s="266"/>
      <c r="BF277" s="266"/>
      <c r="BG277" s="108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6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13"/>
      <c r="CO277" s="5"/>
    </row>
    <row r="278" spans="1:93" ht="4.5" customHeight="1">
      <c r="A278" s="5"/>
      <c r="B278" s="25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210"/>
      <c r="AE278" s="211"/>
      <c r="AF278" s="211"/>
      <c r="AG278" s="211"/>
      <c r="AH278" s="211"/>
      <c r="AI278" s="211"/>
      <c r="AJ278" s="211"/>
      <c r="AK278" s="211"/>
      <c r="AL278" s="211"/>
      <c r="AM278" s="211"/>
      <c r="AN278" s="211"/>
      <c r="AO278" s="211"/>
      <c r="AP278" s="211"/>
      <c r="AQ278" s="211"/>
      <c r="AR278" s="211"/>
      <c r="AS278" s="211"/>
      <c r="AT278" s="211"/>
      <c r="AU278" s="211"/>
      <c r="AV278" s="211"/>
      <c r="AW278" s="211"/>
      <c r="AX278" s="212"/>
      <c r="AY278" s="108"/>
      <c r="AZ278" s="16"/>
      <c r="BA278" s="113"/>
      <c r="BB278" s="25"/>
      <c r="BC278" s="265"/>
      <c r="BD278" s="266"/>
      <c r="BE278" s="266"/>
      <c r="BF278" s="266"/>
      <c r="BG278" s="108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6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13"/>
      <c r="CO278" s="5"/>
    </row>
    <row r="279" spans="1:93" ht="4.5" customHeight="1">
      <c r="A279" s="5"/>
      <c r="B279" s="25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210"/>
      <c r="AE279" s="211"/>
      <c r="AF279" s="211"/>
      <c r="AG279" s="211"/>
      <c r="AH279" s="211"/>
      <c r="AI279" s="211"/>
      <c r="AJ279" s="211"/>
      <c r="AK279" s="211"/>
      <c r="AL279" s="211"/>
      <c r="AM279" s="211"/>
      <c r="AN279" s="211"/>
      <c r="AO279" s="211"/>
      <c r="AP279" s="211"/>
      <c r="AQ279" s="211"/>
      <c r="AR279" s="211"/>
      <c r="AS279" s="211"/>
      <c r="AT279" s="211"/>
      <c r="AU279" s="211"/>
      <c r="AV279" s="211"/>
      <c r="AW279" s="211"/>
      <c r="AX279" s="212"/>
      <c r="AY279" s="108"/>
      <c r="AZ279" s="16"/>
      <c r="BA279" s="113"/>
      <c r="BB279" s="25"/>
      <c r="BC279" s="265"/>
      <c r="BD279" s="266"/>
      <c r="BE279" s="266"/>
      <c r="BF279" s="266"/>
      <c r="BG279" s="108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6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13"/>
      <c r="CO279" s="5"/>
    </row>
    <row r="280" spans="1:93" ht="4.5" customHeight="1">
      <c r="A280" s="5"/>
      <c r="B280" s="25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213"/>
      <c r="AE280" s="214"/>
      <c r="AF280" s="214"/>
      <c r="AG280" s="214"/>
      <c r="AH280" s="214"/>
      <c r="AI280" s="214"/>
      <c r="AJ280" s="214"/>
      <c r="AK280" s="214"/>
      <c r="AL280" s="214"/>
      <c r="AM280" s="214"/>
      <c r="AN280" s="214"/>
      <c r="AO280" s="214"/>
      <c r="AP280" s="214"/>
      <c r="AQ280" s="214"/>
      <c r="AR280" s="214"/>
      <c r="AS280" s="214"/>
      <c r="AT280" s="214"/>
      <c r="AU280" s="214"/>
      <c r="AV280" s="214"/>
      <c r="AW280" s="214"/>
      <c r="AX280" s="215"/>
      <c r="AY280" s="108"/>
      <c r="AZ280" s="16"/>
      <c r="BA280" s="113"/>
      <c r="BB280" s="25"/>
      <c r="BC280" s="265"/>
      <c r="BD280" s="266"/>
      <c r="BE280" s="266"/>
      <c r="BF280" s="266"/>
      <c r="BG280" s="108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6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13"/>
      <c r="CO280" s="5"/>
    </row>
    <row r="281" spans="1:93" ht="4.5" customHeight="1">
      <c r="A281" s="5"/>
      <c r="B281" s="64" t="s">
        <v>45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207">
        <f>IF(AD137="","",AD137)</f>
        <v>0</v>
      </c>
      <c r="AE281" s="208"/>
      <c r="AF281" s="208"/>
      <c r="AG281" s="208"/>
      <c r="AH281" s="208"/>
      <c r="AI281" s="208"/>
      <c r="AJ281" s="208"/>
      <c r="AK281" s="208"/>
      <c r="AL281" s="208"/>
      <c r="AM281" s="208"/>
      <c r="AN281" s="208"/>
      <c r="AO281" s="208"/>
      <c r="AP281" s="208"/>
      <c r="AQ281" s="208"/>
      <c r="AR281" s="208"/>
      <c r="AS281" s="208"/>
      <c r="AT281" s="208"/>
      <c r="AU281" s="208"/>
      <c r="AV281" s="208"/>
      <c r="AW281" s="208"/>
      <c r="AX281" s="209"/>
      <c r="AY281" s="108"/>
      <c r="AZ281" s="16"/>
      <c r="BA281" s="113"/>
      <c r="BB281" s="25"/>
      <c r="BC281" s="265"/>
      <c r="BD281" s="266"/>
      <c r="BE281" s="266"/>
      <c r="BF281" s="266"/>
      <c r="BG281" s="108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6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13"/>
      <c r="CO281" s="5"/>
    </row>
    <row r="282" spans="1:93" ht="4.5" customHeight="1">
      <c r="A282" s="5"/>
      <c r="B282" s="25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210"/>
      <c r="AE282" s="211"/>
      <c r="AF282" s="211"/>
      <c r="AG282" s="211"/>
      <c r="AH282" s="211"/>
      <c r="AI282" s="211"/>
      <c r="AJ282" s="211"/>
      <c r="AK282" s="211"/>
      <c r="AL282" s="211"/>
      <c r="AM282" s="211"/>
      <c r="AN282" s="211"/>
      <c r="AO282" s="211"/>
      <c r="AP282" s="211"/>
      <c r="AQ282" s="211"/>
      <c r="AR282" s="211"/>
      <c r="AS282" s="211"/>
      <c r="AT282" s="211"/>
      <c r="AU282" s="211"/>
      <c r="AV282" s="211"/>
      <c r="AW282" s="211"/>
      <c r="AX282" s="212"/>
      <c r="AY282" s="108"/>
      <c r="AZ282" s="16"/>
      <c r="BA282" s="113"/>
      <c r="BB282" s="25"/>
      <c r="BC282" s="265"/>
      <c r="BD282" s="266"/>
      <c r="BE282" s="266"/>
      <c r="BF282" s="266"/>
      <c r="BG282" s="108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6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13"/>
      <c r="CO282" s="5"/>
    </row>
    <row r="283" spans="1:93" ht="4.5" customHeight="1">
      <c r="A283" s="5"/>
      <c r="B283" s="25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210"/>
      <c r="AE283" s="211"/>
      <c r="AF283" s="211"/>
      <c r="AG283" s="211"/>
      <c r="AH283" s="211"/>
      <c r="AI283" s="211"/>
      <c r="AJ283" s="211"/>
      <c r="AK283" s="211"/>
      <c r="AL283" s="211"/>
      <c r="AM283" s="211"/>
      <c r="AN283" s="211"/>
      <c r="AO283" s="211"/>
      <c r="AP283" s="211"/>
      <c r="AQ283" s="211"/>
      <c r="AR283" s="211"/>
      <c r="AS283" s="211"/>
      <c r="AT283" s="211"/>
      <c r="AU283" s="211"/>
      <c r="AV283" s="211"/>
      <c r="AW283" s="211"/>
      <c r="AX283" s="212"/>
      <c r="AY283" s="108"/>
      <c r="AZ283" s="16"/>
      <c r="BA283" s="113"/>
      <c r="BB283" s="25"/>
      <c r="BC283" s="265"/>
      <c r="BD283" s="266"/>
      <c r="BE283" s="266"/>
      <c r="BF283" s="266"/>
      <c r="BG283" s="108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6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13"/>
      <c r="CO283" s="5"/>
    </row>
    <row r="284" spans="1:93" ht="4.5" customHeight="1">
      <c r="A284" s="5"/>
      <c r="B284" s="25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210"/>
      <c r="AE284" s="211"/>
      <c r="AF284" s="211"/>
      <c r="AG284" s="211"/>
      <c r="AH284" s="211"/>
      <c r="AI284" s="211"/>
      <c r="AJ284" s="211"/>
      <c r="AK284" s="211"/>
      <c r="AL284" s="211"/>
      <c r="AM284" s="211"/>
      <c r="AN284" s="211"/>
      <c r="AO284" s="211"/>
      <c r="AP284" s="211"/>
      <c r="AQ284" s="211"/>
      <c r="AR284" s="211"/>
      <c r="AS284" s="211"/>
      <c r="AT284" s="211"/>
      <c r="AU284" s="211"/>
      <c r="AV284" s="211"/>
      <c r="AW284" s="211"/>
      <c r="AX284" s="212"/>
      <c r="AY284" s="108"/>
      <c r="AZ284" s="16"/>
      <c r="BA284" s="113"/>
      <c r="BB284" s="25"/>
      <c r="BC284" s="265"/>
      <c r="BD284" s="266"/>
      <c r="BE284" s="266"/>
      <c r="BF284" s="266"/>
      <c r="BG284" s="108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6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13"/>
      <c r="CO284" s="5"/>
    </row>
    <row r="285" spans="1:93" ht="4.5" customHeight="1" thickBot="1">
      <c r="A285" s="5"/>
      <c r="B285" s="6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271"/>
      <c r="AE285" s="272"/>
      <c r="AF285" s="272"/>
      <c r="AG285" s="272"/>
      <c r="AH285" s="272"/>
      <c r="AI285" s="272"/>
      <c r="AJ285" s="272"/>
      <c r="AK285" s="272"/>
      <c r="AL285" s="272"/>
      <c r="AM285" s="272"/>
      <c r="AN285" s="272"/>
      <c r="AO285" s="272"/>
      <c r="AP285" s="272"/>
      <c r="AQ285" s="272"/>
      <c r="AR285" s="272"/>
      <c r="AS285" s="272"/>
      <c r="AT285" s="272"/>
      <c r="AU285" s="272"/>
      <c r="AV285" s="272"/>
      <c r="AW285" s="272"/>
      <c r="AX285" s="273"/>
      <c r="AY285" s="150"/>
      <c r="AZ285" s="17"/>
      <c r="BA285" s="185"/>
      <c r="BB285" s="25"/>
      <c r="BC285" s="267"/>
      <c r="BD285" s="268"/>
      <c r="BE285" s="268"/>
      <c r="BF285" s="268"/>
      <c r="BG285" s="150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68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85"/>
      <c r="CO285" s="5"/>
    </row>
    <row r="286" spans="1:93" ht="4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</row>
    <row r="287" spans="1:93" ht="4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</row>
    <row r="288" spans="2:93" ht="4.5" customHeight="1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</row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  <row r="326" ht="4.5" customHeight="1"/>
    <row r="327" ht="4.5" customHeight="1"/>
    <row r="328" ht="4.5" customHeight="1"/>
    <row r="329" ht="4.5" customHeight="1"/>
    <row r="330" ht="4.5" customHeight="1"/>
    <row r="331" ht="4.5" customHeight="1"/>
    <row r="332" ht="4.5" customHeight="1"/>
    <row r="333" ht="4.5" customHeight="1"/>
    <row r="334" ht="4.5" customHeight="1"/>
    <row r="335" ht="4.5" customHeight="1"/>
    <row r="336" ht="4.5" customHeight="1"/>
    <row r="337" ht="4.5" customHeight="1"/>
    <row r="338" ht="4.5" customHeight="1"/>
    <row r="339" ht="4.5" customHeight="1"/>
    <row r="340" ht="4.5" customHeight="1"/>
    <row r="341" ht="4.5" customHeight="1"/>
    <row r="342" ht="4.5" customHeight="1"/>
    <row r="343" ht="4.5" customHeight="1"/>
    <row r="344" ht="4.5" customHeight="1"/>
    <row r="345" ht="4.5" customHeight="1"/>
    <row r="346" ht="4.5" customHeight="1"/>
    <row r="347" ht="4.5" customHeight="1"/>
    <row r="348" ht="4.5" customHeight="1"/>
    <row r="349" ht="4.5" customHeight="1"/>
    <row r="350" ht="4.5" customHeight="1"/>
    <row r="351" ht="4.5" customHeight="1"/>
    <row r="352" ht="4.5" customHeight="1"/>
    <row r="353" ht="4.5" customHeight="1"/>
    <row r="354" ht="4.5" customHeight="1"/>
    <row r="355" ht="4.5" customHeight="1"/>
    <row r="356" ht="4.5" customHeight="1"/>
    <row r="357" ht="4.5" customHeight="1"/>
    <row r="358" ht="4.5" customHeight="1"/>
    <row r="359" ht="4.5" customHeight="1"/>
    <row r="360" ht="4.5" customHeight="1"/>
    <row r="361" ht="4.5" customHeight="1"/>
    <row r="362" ht="4.5" customHeight="1"/>
    <row r="363" ht="4.5" customHeight="1"/>
    <row r="364" ht="4.5" customHeight="1"/>
    <row r="365" ht="4.5" customHeight="1"/>
    <row r="366" ht="4.5" customHeight="1"/>
    <row r="367" ht="4.5" customHeight="1"/>
    <row r="368" ht="4.5" customHeight="1"/>
    <row r="369" ht="4.5" customHeight="1"/>
    <row r="370" ht="4.5" customHeight="1"/>
    <row r="371" ht="4.5" customHeight="1"/>
    <row r="372" ht="4.5" customHeight="1"/>
    <row r="373" ht="4.5" customHeight="1"/>
    <row r="374" ht="4.5" customHeight="1"/>
    <row r="375" ht="4.5" customHeight="1"/>
    <row r="376" ht="4.5" customHeight="1"/>
    <row r="377" ht="4.5" customHeight="1"/>
    <row r="378" ht="4.5" customHeight="1"/>
    <row r="379" ht="4.5" customHeight="1"/>
    <row r="380" ht="4.5" customHeight="1"/>
    <row r="381" ht="4.5" customHeight="1"/>
    <row r="382" ht="4.5" customHeight="1"/>
    <row r="383" ht="4.5" customHeight="1"/>
    <row r="384" ht="4.5" customHeight="1"/>
    <row r="385" ht="4.5" customHeight="1"/>
    <row r="386" ht="4.5" customHeight="1"/>
    <row r="387" ht="4.5" customHeight="1"/>
    <row r="388" ht="4.5" customHeight="1"/>
    <row r="389" ht="4.5" customHeight="1"/>
    <row r="390" ht="4.5" customHeight="1"/>
    <row r="391" ht="4.5" customHeight="1"/>
    <row r="392" ht="4.5" customHeight="1"/>
    <row r="393" ht="4.5" customHeight="1"/>
    <row r="394" ht="4.5" customHeight="1"/>
    <row r="395" ht="4.5" customHeight="1"/>
    <row r="396" ht="4.5" customHeight="1"/>
    <row r="397" ht="4.5" customHeight="1"/>
    <row r="398" ht="4.5" customHeight="1"/>
    <row r="399" ht="4.5" customHeight="1"/>
    <row r="400" ht="4.5" customHeight="1"/>
    <row r="401" ht="4.5" customHeight="1"/>
    <row r="402" ht="4.5" customHeight="1"/>
    <row r="403" ht="4.5" customHeight="1"/>
    <row r="404" ht="4.5" customHeight="1"/>
    <row r="405" ht="4.5" customHeight="1"/>
    <row r="406" ht="4.5" customHeight="1"/>
    <row r="407" ht="4.5" customHeight="1"/>
    <row r="408" ht="4.5" customHeight="1"/>
    <row r="409" ht="4.5" customHeight="1"/>
    <row r="410" ht="4.5" customHeight="1"/>
    <row r="411" ht="4.5" customHeight="1"/>
    <row r="412" ht="4.5" customHeight="1"/>
    <row r="413" ht="4.5" customHeight="1"/>
    <row r="414" ht="4.5" customHeight="1"/>
    <row r="415" ht="4.5" customHeight="1"/>
    <row r="416" ht="4.5" customHeight="1"/>
    <row r="417" ht="4.5" customHeight="1"/>
    <row r="418" ht="4.5" customHeight="1"/>
    <row r="419" ht="4.5" customHeight="1"/>
    <row r="420" ht="4.5" customHeight="1"/>
    <row r="421" ht="4.5" customHeight="1"/>
    <row r="422" ht="4.5" customHeight="1"/>
    <row r="423" ht="4.5" customHeight="1"/>
    <row r="424" ht="4.5" customHeight="1"/>
    <row r="425" ht="4.5" customHeight="1"/>
    <row r="426" ht="4.5" customHeight="1"/>
    <row r="427" ht="4.5" customHeight="1"/>
    <row r="428" ht="4.5" customHeight="1"/>
    <row r="429" ht="4.5" customHeight="1"/>
    <row r="430" ht="4.5" customHeight="1"/>
    <row r="431" ht="4.5" customHeight="1"/>
    <row r="432" ht="4.5" customHeight="1"/>
    <row r="433" ht="4.5" customHeight="1"/>
    <row r="434" ht="4.5" customHeight="1"/>
    <row r="435" ht="4.5" customHeight="1"/>
    <row r="436" ht="4.5" customHeight="1"/>
    <row r="437" ht="4.5" customHeight="1"/>
    <row r="438" ht="4.5" customHeight="1"/>
    <row r="439" ht="4.5" customHeight="1"/>
    <row r="440" ht="4.5" customHeight="1"/>
    <row r="441" ht="4.5" customHeight="1"/>
    <row r="442" ht="4.5" customHeight="1"/>
    <row r="443" ht="4.5" customHeight="1"/>
    <row r="444" ht="4.5" customHeight="1"/>
    <row r="445" ht="4.5" customHeight="1"/>
    <row r="446" ht="4.5" customHeight="1"/>
    <row r="447" ht="4.5" customHeight="1"/>
    <row r="448" ht="4.5" customHeight="1"/>
    <row r="449" ht="4.5" customHeight="1"/>
    <row r="450" ht="4.5" customHeight="1"/>
    <row r="451" ht="4.5" customHeight="1"/>
    <row r="452" ht="4.5" customHeight="1"/>
    <row r="453" ht="4.5" customHeight="1"/>
    <row r="454" ht="4.5" customHeight="1"/>
    <row r="455" ht="4.5" customHeight="1"/>
    <row r="456" ht="4.5" customHeight="1"/>
    <row r="457" ht="4.5" customHeight="1"/>
    <row r="458" ht="4.5" customHeight="1"/>
    <row r="459" ht="4.5" customHeight="1"/>
    <row r="460" ht="4.5" customHeight="1"/>
    <row r="461" ht="4.5" customHeight="1"/>
    <row r="462" ht="4.5" customHeight="1"/>
    <row r="463" ht="4.5" customHeight="1"/>
    <row r="464" ht="4.5" customHeight="1"/>
    <row r="465" ht="4.5" customHeight="1"/>
    <row r="466" ht="4.5" customHeight="1"/>
    <row r="467" ht="4.5" customHeight="1"/>
    <row r="468" ht="4.5" customHeight="1"/>
    <row r="469" ht="4.5" customHeight="1"/>
    <row r="470" ht="4.5" customHeight="1"/>
    <row r="471" ht="4.5" customHeight="1"/>
    <row r="472" ht="4.5" customHeight="1"/>
    <row r="473" ht="4.5" customHeight="1"/>
    <row r="474" ht="4.5" customHeight="1"/>
    <row r="475" ht="4.5" customHeight="1"/>
    <row r="476" ht="4.5" customHeight="1"/>
    <row r="477" ht="4.5" customHeight="1"/>
    <row r="478" ht="4.5" customHeight="1"/>
    <row r="479" ht="4.5" customHeight="1"/>
    <row r="480" ht="4.5" customHeight="1"/>
    <row r="481" ht="4.5" customHeight="1"/>
    <row r="482" ht="4.5" customHeight="1"/>
    <row r="483" ht="4.5" customHeight="1"/>
    <row r="484" ht="4.5" customHeight="1"/>
    <row r="485" ht="4.5" customHeight="1"/>
    <row r="486" ht="4.5" customHeight="1"/>
    <row r="487" ht="4.5" customHeight="1"/>
    <row r="488" ht="4.5" customHeight="1"/>
    <row r="489" ht="4.5" customHeight="1"/>
    <row r="490" ht="4.5" customHeight="1"/>
    <row r="491" ht="4.5" customHeight="1"/>
    <row r="492" ht="4.5" customHeight="1"/>
    <row r="493" ht="4.5" customHeight="1"/>
    <row r="494" ht="4.5" customHeight="1"/>
    <row r="495" ht="4.5" customHeight="1"/>
    <row r="496" ht="4.5" customHeight="1"/>
    <row r="497" ht="4.5" customHeight="1"/>
    <row r="498" ht="4.5" customHeight="1"/>
    <row r="499" ht="4.5" customHeight="1"/>
    <row r="500" ht="4.5" customHeight="1"/>
    <row r="501" ht="4.5" customHeight="1"/>
    <row r="502" ht="4.5" customHeight="1"/>
    <row r="503" ht="4.5" customHeight="1"/>
    <row r="504" ht="4.5" customHeight="1"/>
    <row r="505" ht="4.5" customHeight="1"/>
    <row r="506" ht="4.5" customHeight="1"/>
    <row r="507" ht="4.5" customHeight="1"/>
    <row r="508" ht="4.5" customHeight="1"/>
    <row r="509" ht="4.5" customHeight="1"/>
    <row r="510" ht="4.5" customHeight="1"/>
    <row r="511" ht="4.5" customHeight="1"/>
    <row r="512" ht="4.5" customHeight="1"/>
    <row r="513" ht="4.5" customHeight="1"/>
    <row r="514" ht="4.5" customHeight="1"/>
    <row r="515" ht="4.5" customHeight="1"/>
    <row r="516" ht="4.5" customHeight="1"/>
    <row r="517" ht="4.5" customHeight="1"/>
    <row r="518" ht="4.5" customHeight="1"/>
    <row r="519" ht="4.5" customHeight="1"/>
    <row r="520" ht="4.5" customHeight="1"/>
    <row r="521" ht="4.5" customHeight="1"/>
    <row r="522" ht="4.5" customHeight="1"/>
    <row r="523" ht="4.5" customHeight="1"/>
    <row r="524" ht="4.5" customHeight="1"/>
    <row r="525" ht="4.5" customHeight="1"/>
    <row r="526" ht="4.5" customHeight="1"/>
    <row r="527" ht="4.5" customHeight="1"/>
    <row r="528" ht="4.5" customHeight="1"/>
    <row r="529" ht="4.5" customHeight="1"/>
    <row r="530" ht="4.5" customHeight="1"/>
    <row r="531" ht="4.5" customHeight="1"/>
    <row r="532" ht="4.5" customHeight="1"/>
    <row r="533" ht="4.5" customHeight="1"/>
    <row r="534" ht="4.5" customHeight="1"/>
    <row r="535" ht="4.5" customHeight="1"/>
    <row r="536" ht="4.5" customHeight="1"/>
    <row r="537" ht="4.5" customHeight="1"/>
    <row r="538" ht="4.5" customHeight="1"/>
    <row r="539" ht="4.5" customHeight="1"/>
    <row r="540" ht="4.5" customHeight="1"/>
    <row r="541" ht="4.5" customHeight="1"/>
    <row r="542" ht="4.5" customHeight="1"/>
    <row r="543" ht="4.5" customHeight="1"/>
    <row r="544" ht="4.5" customHeight="1"/>
    <row r="545" ht="4.5" customHeight="1"/>
    <row r="546" ht="4.5" customHeight="1"/>
  </sheetData>
  <sheetProtection formatRows="0" selectLockedCells="1" selectUnlockedCells="1"/>
  <mergeCells count="336">
    <mergeCell ref="B286:CN288"/>
    <mergeCell ref="B271:O275"/>
    <mergeCell ref="P271:W275"/>
    <mergeCell ref="X271:AC275"/>
    <mergeCell ref="AD271:AX275"/>
    <mergeCell ref="BG273:BT285"/>
    <mergeCell ref="B276:AC280"/>
    <mergeCell ref="AD276:AX280"/>
    <mergeCell ref="B281:AC285"/>
    <mergeCell ref="AD281:AX285"/>
    <mergeCell ref="B261:O265"/>
    <mergeCell ref="P261:W265"/>
    <mergeCell ref="X261:AC265"/>
    <mergeCell ref="AD261:AX265"/>
    <mergeCell ref="B266:O270"/>
    <mergeCell ref="P266:W270"/>
    <mergeCell ref="X266:AC270"/>
    <mergeCell ref="AD266:AX270"/>
    <mergeCell ref="P256:W260"/>
    <mergeCell ref="X256:AC260"/>
    <mergeCell ref="AD256:AX260"/>
    <mergeCell ref="BC256:BG258"/>
    <mergeCell ref="BH257:BP258"/>
    <mergeCell ref="BC259:CN259"/>
    <mergeCell ref="BC260:BF285"/>
    <mergeCell ref="BG260:BT272"/>
    <mergeCell ref="BU260:CN285"/>
    <mergeCell ref="BQ249:CN253"/>
    <mergeCell ref="B251:O255"/>
    <mergeCell ref="P251:W255"/>
    <mergeCell ref="X251:AC255"/>
    <mergeCell ref="AD251:AX255"/>
    <mergeCell ref="BC251:BG253"/>
    <mergeCell ref="BC254:BG255"/>
    <mergeCell ref="BH254:BP256"/>
    <mergeCell ref="BQ254:CN258"/>
    <mergeCell ref="B256:O260"/>
    <mergeCell ref="B246:O250"/>
    <mergeCell ref="P246:W250"/>
    <mergeCell ref="X246:AC250"/>
    <mergeCell ref="AD246:AX250"/>
    <mergeCell ref="BC249:BG250"/>
    <mergeCell ref="BH249:BP253"/>
    <mergeCell ref="AY237:BA240"/>
    <mergeCell ref="BH239:CN242"/>
    <mergeCell ref="B241:O245"/>
    <mergeCell ref="P241:W245"/>
    <mergeCell ref="X241:AC245"/>
    <mergeCell ref="AD241:AX245"/>
    <mergeCell ref="AY241:BA285"/>
    <mergeCell ref="BC243:CN243"/>
    <mergeCell ref="BC244:BP248"/>
    <mergeCell ref="BQ244:CN248"/>
    <mergeCell ref="B229:CN230"/>
    <mergeCell ref="B231:BA236"/>
    <mergeCell ref="BB231:BB285"/>
    <mergeCell ref="BC231:BG242"/>
    <mergeCell ref="BH231:CN234"/>
    <mergeCell ref="BH235:CN238"/>
    <mergeCell ref="B237:O240"/>
    <mergeCell ref="P237:W240"/>
    <mergeCell ref="X237:AC240"/>
    <mergeCell ref="AD237:AX240"/>
    <mergeCell ref="B223:Y225"/>
    <mergeCell ref="Z223:AC228"/>
    <mergeCell ref="AD223:BA228"/>
    <mergeCell ref="BB223:BM228"/>
    <mergeCell ref="BN223:BP228"/>
    <mergeCell ref="BQ223:CN228"/>
    <mergeCell ref="B226:Y228"/>
    <mergeCell ref="B217:Y219"/>
    <mergeCell ref="Z217:AC222"/>
    <mergeCell ref="AD217:BA222"/>
    <mergeCell ref="BB217:BE222"/>
    <mergeCell ref="BF217:BP222"/>
    <mergeCell ref="BQ217:CN222"/>
    <mergeCell ref="B220:Y222"/>
    <mergeCell ref="BQ205:CN210"/>
    <mergeCell ref="B208:Y210"/>
    <mergeCell ref="B211:AC216"/>
    <mergeCell ref="AD211:BA216"/>
    <mergeCell ref="BB211:BE216"/>
    <mergeCell ref="BF211:BP216"/>
    <mergeCell ref="BQ211:CN216"/>
    <mergeCell ref="B199:AC204"/>
    <mergeCell ref="AD199:BA204"/>
    <mergeCell ref="BB199:BE204"/>
    <mergeCell ref="BF199:BP204"/>
    <mergeCell ref="BQ199:CN204"/>
    <mergeCell ref="B205:Y207"/>
    <mergeCell ref="Z205:AC210"/>
    <mergeCell ref="AD205:BA210"/>
    <mergeCell ref="BB205:BE210"/>
    <mergeCell ref="BF205:BP210"/>
    <mergeCell ref="B193:Y195"/>
    <mergeCell ref="Z193:AC198"/>
    <mergeCell ref="AD193:BA198"/>
    <mergeCell ref="BB193:BE198"/>
    <mergeCell ref="BF193:BP198"/>
    <mergeCell ref="BQ193:CN198"/>
    <mergeCell ref="B196:M198"/>
    <mergeCell ref="N196:Q198"/>
    <mergeCell ref="R196:T198"/>
    <mergeCell ref="U196:W198"/>
    <mergeCell ref="BB181:BE186"/>
    <mergeCell ref="BF181:CN183"/>
    <mergeCell ref="BF184:BP186"/>
    <mergeCell ref="BQ184:CN186"/>
    <mergeCell ref="B187:AC192"/>
    <mergeCell ref="AD187:BA192"/>
    <mergeCell ref="BB187:BE192"/>
    <mergeCell ref="BF187:BP192"/>
    <mergeCell ref="BQ187:CN192"/>
    <mergeCell ref="B170:W174"/>
    <mergeCell ref="X170:AX174"/>
    <mergeCell ref="BA173:CN174"/>
    <mergeCell ref="B175:CN176"/>
    <mergeCell ref="CO175:CO288"/>
    <mergeCell ref="B177:AC180"/>
    <mergeCell ref="AD177:AN180"/>
    <mergeCell ref="AO177:CN180"/>
    <mergeCell ref="B181:AC186"/>
    <mergeCell ref="AD181:BA186"/>
    <mergeCell ref="BA161:BJ164"/>
    <mergeCell ref="BK161:CN164"/>
    <mergeCell ref="CO161:CO172"/>
    <mergeCell ref="B163:S164"/>
    <mergeCell ref="B165:W169"/>
    <mergeCell ref="X165:AX169"/>
    <mergeCell ref="BA165:BJ168"/>
    <mergeCell ref="BK165:CN168"/>
    <mergeCell ref="BA169:BJ172"/>
    <mergeCell ref="BK169:CN172"/>
    <mergeCell ref="CM155:CN157"/>
    <mergeCell ref="X156:AI158"/>
    <mergeCell ref="C158:T159"/>
    <mergeCell ref="AO158:CO159"/>
    <mergeCell ref="V159:AK159"/>
    <mergeCell ref="B160:S162"/>
    <mergeCell ref="T160:W164"/>
    <mergeCell ref="X160:AX164"/>
    <mergeCell ref="AY160:AZ174"/>
    <mergeCell ref="BA160:CO160"/>
    <mergeCell ref="CA152:CN154"/>
    <mergeCell ref="V153:W158"/>
    <mergeCell ref="X153:AI155"/>
    <mergeCell ref="AJ153:AK158"/>
    <mergeCell ref="B155:B159"/>
    <mergeCell ref="C155:R157"/>
    <mergeCell ref="S155:T157"/>
    <mergeCell ref="AO155:BA157"/>
    <mergeCell ref="BB155:BJ157"/>
    <mergeCell ref="BK155:CL157"/>
    <mergeCell ref="B152:T154"/>
    <mergeCell ref="U152:U159"/>
    <mergeCell ref="V152:AK152"/>
    <mergeCell ref="AL152:AN159"/>
    <mergeCell ref="AO152:BJ154"/>
    <mergeCell ref="BK152:BN154"/>
    <mergeCell ref="B142:CN144"/>
    <mergeCell ref="A145:A287"/>
    <mergeCell ref="B145:CN145"/>
    <mergeCell ref="CO145:CO157"/>
    <mergeCell ref="B146:Z151"/>
    <mergeCell ref="AA146:AJ151"/>
    <mergeCell ref="AK146:AN151"/>
    <mergeCell ref="AO146:BN151"/>
    <mergeCell ref="BO146:BZ154"/>
    <mergeCell ref="CA146:CN151"/>
    <mergeCell ref="B127:O131"/>
    <mergeCell ref="P127:W131"/>
    <mergeCell ref="X127:AC131"/>
    <mergeCell ref="AD127:AX131"/>
    <mergeCell ref="BG129:BT141"/>
    <mergeCell ref="B132:AC136"/>
    <mergeCell ref="AD132:AX136"/>
    <mergeCell ref="B137:AC141"/>
    <mergeCell ref="AD137:AX141"/>
    <mergeCell ref="B117:O121"/>
    <mergeCell ref="P117:W121"/>
    <mergeCell ref="X117:AC121"/>
    <mergeCell ref="AD117:AX121"/>
    <mergeCell ref="B122:O126"/>
    <mergeCell ref="P122:W126"/>
    <mergeCell ref="X122:AC126"/>
    <mergeCell ref="AD122:AX126"/>
    <mergeCell ref="P112:W116"/>
    <mergeCell ref="X112:AC116"/>
    <mergeCell ref="AD112:AX116"/>
    <mergeCell ref="BC112:BG114"/>
    <mergeCell ref="BH113:BP114"/>
    <mergeCell ref="BC115:CN115"/>
    <mergeCell ref="BC116:BF141"/>
    <mergeCell ref="BG116:BT128"/>
    <mergeCell ref="BU116:CN141"/>
    <mergeCell ref="BQ105:CN109"/>
    <mergeCell ref="B107:O111"/>
    <mergeCell ref="P107:W111"/>
    <mergeCell ref="X107:AC111"/>
    <mergeCell ref="AD107:AX111"/>
    <mergeCell ref="BC107:BG109"/>
    <mergeCell ref="BC110:BG111"/>
    <mergeCell ref="BH110:BP112"/>
    <mergeCell ref="BQ110:CN114"/>
    <mergeCell ref="B112:O116"/>
    <mergeCell ref="B102:O106"/>
    <mergeCell ref="P102:W106"/>
    <mergeCell ref="X102:AC106"/>
    <mergeCell ref="AD102:AX106"/>
    <mergeCell ref="BC105:BG106"/>
    <mergeCell ref="BH105:BP109"/>
    <mergeCell ref="AY93:BA96"/>
    <mergeCell ref="BH95:CN98"/>
    <mergeCell ref="B97:O101"/>
    <mergeCell ref="P97:W101"/>
    <mergeCell ref="X97:AC101"/>
    <mergeCell ref="AD97:AX101"/>
    <mergeCell ref="AY97:BA141"/>
    <mergeCell ref="BC99:CN99"/>
    <mergeCell ref="BC100:BP104"/>
    <mergeCell ref="BQ100:CN104"/>
    <mergeCell ref="B85:CN86"/>
    <mergeCell ref="B87:BA92"/>
    <mergeCell ref="BB87:BB141"/>
    <mergeCell ref="BC87:BG98"/>
    <mergeCell ref="BH87:CN90"/>
    <mergeCell ref="BH91:CN94"/>
    <mergeCell ref="B93:O96"/>
    <mergeCell ref="P93:W96"/>
    <mergeCell ref="X93:AC96"/>
    <mergeCell ref="AD93:AX96"/>
    <mergeCell ref="B79:Y81"/>
    <mergeCell ref="Z79:AC84"/>
    <mergeCell ref="AD79:BA84"/>
    <mergeCell ref="BB79:BM84"/>
    <mergeCell ref="BN79:BP84"/>
    <mergeCell ref="BQ79:CN84"/>
    <mergeCell ref="B82:Y84"/>
    <mergeCell ref="B73:Y75"/>
    <mergeCell ref="Z73:AC78"/>
    <mergeCell ref="AD73:BA78"/>
    <mergeCell ref="BB73:BE78"/>
    <mergeCell ref="BF73:BP78"/>
    <mergeCell ref="BQ73:CN78"/>
    <mergeCell ref="B76:Y78"/>
    <mergeCell ref="BQ61:CN66"/>
    <mergeCell ref="B64:Y66"/>
    <mergeCell ref="B67:AC72"/>
    <mergeCell ref="AD67:BA72"/>
    <mergeCell ref="BB67:BE72"/>
    <mergeCell ref="BF67:BP72"/>
    <mergeCell ref="BQ67:CN72"/>
    <mergeCell ref="B55:AC60"/>
    <mergeCell ref="AD55:BA60"/>
    <mergeCell ref="BB55:BE60"/>
    <mergeCell ref="BF55:BP60"/>
    <mergeCell ref="BQ55:CN60"/>
    <mergeCell ref="B61:Y63"/>
    <mergeCell ref="Z61:AC66"/>
    <mergeCell ref="AD61:BA66"/>
    <mergeCell ref="BB61:BE66"/>
    <mergeCell ref="BF61:BP66"/>
    <mergeCell ref="B49:Y51"/>
    <mergeCell ref="Z49:AC54"/>
    <mergeCell ref="AD49:BA54"/>
    <mergeCell ref="BB49:BE54"/>
    <mergeCell ref="BF49:BP54"/>
    <mergeCell ref="BQ49:CN54"/>
    <mergeCell ref="B52:M54"/>
    <mergeCell ref="N52:Q54"/>
    <mergeCell ref="R52:T54"/>
    <mergeCell ref="U52:W54"/>
    <mergeCell ref="BQ40:CN42"/>
    <mergeCell ref="B43:AC48"/>
    <mergeCell ref="AD43:BA48"/>
    <mergeCell ref="BB43:BE48"/>
    <mergeCell ref="BF43:BP48"/>
    <mergeCell ref="BQ43:CN48"/>
    <mergeCell ref="B31:CN32"/>
    <mergeCell ref="CO31:CO144"/>
    <mergeCell ref="B33:AC36"/>
    <mergeCell ref="AD33:AN36"/>
    <mergeCell ref="AO33:CN36"/>
    <mergeCell ref="B37:AC42"/>
    <mergeCell ref="AD37:BA42"/>
    <mergeCell ref="BB37:BE42"/>
    <mergeCell ref="BF37:CN39"/>
    <mergeCell ref="BF40:BP42"/>
    <mergeCell ref="X21:AX25"/>
    <mergeCell ref="BA21:BJ24"/>
    <mergeCell ref="BK21:CN24"/>
    <mergeCell ref="BA25:BJ28"/>
    <mergeCell ref="BK25:CN28"/>
    <mergeCell ref="B26:W30"/>
    <mergeCell ref="X26:AX30"/>
    <mergeCell ref="BA29:CN30"/>
    <mergeCell ref="B16:S18"/>
    <mergeCell ref="T16:W20"/>
    <mergeCell ref="X16:AX20"/>
    <mergeCell ref="AY16:AZ30"/>
    <mergeCell ref="BA16:CO16"/>
    <mergeCell ref="BA17:BJ20"/>
    <mergeCell ref="BK17:CN20"/>
    <mergeCell ref="CO17:CO28"/>
    <mergeCell ref="B19:S20"/>
    <mergeCell ref="B21:W25"/>
    <mergeCell ref="B11:B15"/>
    <mergeCell ref="C11:R13"/>
    <mergeCell ref="S11:T13"/>
    <mergeCell ref="AO11:BA13"/>
    <mergeCell ref="BB11:BJ13"/>
    <mergeCell ref="BK11:CL13"/>
    <mergeCell ref="X12:AI14"/>
    <mergeCell ref="C14:T15"/>
    <mergeCell ref="AO14:CO15"/>
    <mergeCell ref="V15:AK15"/>
    <mergeCell ref="U8:U15"/>
    <mergeCell ref="V8:AK8"/>
    <mergeCell ref="AL8:AN15"/>
    <mergeCell ref="AO8:BJ10"/>
    <mergeCell ref="BK8:BN10"/>
    <mergeCell ref="CA8:CN10"/>
    <mergeCell ref="V9:W14"/>
    <mergeCell ref="X9:AI11"/>
    <mergeCell ref="AJ9:AK14"/>
    <mergeCell ref="CM11:CN13"/>
    <mergeCell ref="A1:A143"/>
    <mergeCell ref="B1:CN1"/>
    <mergeCell ref="CO1:CO13"/>
    <mergeCell ref="B2:Z7"/>
    <mergeCell ref="AA2:AJ7"/>
    <mergeCell ref="AK2:AN7"/>
    <mergeCell ref="AO2:BN7"/>
    <mergeCell ref="BO2:BZ10"/>
    <mergeCell ref="CA2:CN7"/>
    <mergeCell ref="B8:T10"/>
  </mergeCells>
  <printOptions/>
  <pageMargins left="0.31496062992125984" right="0.15748031496062992" top="0.5511811023622047" bottom="0.3937007874015748" header="0.35433070866141736" footer="0.2755905511811024"/>
  <pageSetup horizontalDpi="600" verticalDpi="600" orientation="portrait" paperSize="9" scale="110" r:id="rId2"/>
  <rowBreaks count="1" manualBreakCount="1">
    <brk id="1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平岡建設</dc:creator>
  <cp:keywords/>
  <dc:description/>
  <cp:lastModifiedBy>vita</cp:lastModifiedBy>
  <cp:lastPrinted>2017-04-25T01:51:46Z</cp:lastPrinted>
  <dcterms:created xsi:type="dcterms:W3CDTF">2006-02-07T08:00:39Z</dcterms:created>
  <dcterms:modified xsi:type="dcterms:W3CDTF">2019-10-08T03:54:03Z</dcterms:modified>
  <cp:category/>
  <cp:version/>
  <cp:contentType/>
  <cp:contentStatus/>
</cp:coreProperties>
</file>